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Ops Manager.000\Desktop\"/>
    </mc:Choice>
  </mc:AlternateContent>
  <xr:revisionPtr revIDLastSave="0" documentId="8_{0CE41DDC-F9C4-4823-9D9F-6C919F473B2B}" xr6:coauthVersionLast="45" xr6:coauthVersionMax="45" xr10:uidLastSave="{00000000-0000-0000-0000-000000000000}"/>
  <workbookProtection workbookAlgorithmName="SHA-512" workbookHashValue="CoTAc3VxSZUFWSW9n2ARHxJc0FprV6GEjxppAwpwa0vP0k+UO1qRwv2OKIqLPTgmbdyP4VA2eesPPbZG7WcxBQ==" workbookSaltValue="hhbDyIaJPcStGtTg1l2hMg==" workbookSpinCount="100000" lockStructure="1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3" i="1" l="1"/>
  <c r="I59" i="1" l="1"/>
  <c r="I63" i="1"/>
  <c r="I60" i="1"/>
  <c r="I494" i="1" l="1"/>
  <c r="I422" i="1"/>
  <c r="I404" i="1"/>
  <c r="I403" i="1"/>
  <c r="I414" i="1" l="1"/>
  <c r="I431" i="1"/>
  <c r="I430" i="1"/>
  <c r="I460" i="1"/>
  <c r="I461" i="1"/>
  <c r="I459" i="1"/>
  <c r="I416" i="1"/>
  <c r="I417" i="1"/>
  <c r="I418" i="1"/>
  <c r="I419" i="1"/>
  <c r="I420" i="1"/>
  <c r="I421" i="1"/>
  <c r="I423" i="1"/>
  <c r="I462" i="1"/>
  <c r="I457" i="1"/>
  <c r="I456" i="1"/>
  <c r="I455" i="1"/>
  <c r="I454" i="1"/>
  <c r="I453" i="1"/>
  <c r="I452" i="1"/>
  <c r="I451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27" i="1"/>
  <c r="I425" i="1" l="1"/>
  <c r="I426" i="1"/>
  <c r="I428" i="1"/>
  <c r="I415" i="1"/>
  <c r="I58" i="1"/>
  <c r="I57" i="1"/>
  <c r="I65" i="1"/>
  <c r="I284" i="1"/>
  <c r="I283" i="1"/>
  <c r="I282" i="1"/>
  <c r="I486" i="1" l="1"/>
  <c r="I509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2" i="1"/>
  <c r="I483" i="1"/>
  <c r="I484" i="1"/>
  <c r="I499" i="1"/>
  <c r="I487" i="1"/>
  <c r="I488" i="1"/>
  <c r="I489" i="1"/>
  <c r="I490" i="1"/>
  <c r="I492" i="1"/>
  <c r="I493" i="1"/>
  <c r="I491" i="1"/>
  <c r="I495" i="1"/>
  <c r="I496" i="1"/>
  <c r="I497" i="1"/>
  <c r="I498" i="1"/>
  <c r="I485" i="1"/>
  <c r="I500" i="1"/>
  <c r="I501" i="1"/>
  <c r="I502" i="1"/>
  <c r="I503" i="1"/>
  <c r="I504" i="1"/>
  <c r="I505" i="1"/>
  <c r="I507" i="1"/>
  <c r="I508" i="1"/>
  <c r="I510" i="1"/>
  <c r="I511" i="1"/>
  <c r="I512" i="1"/>
  <c r="I513" i="1"/>
  <c r="I514" i="1"/>
  <c r="I411" i="1"/>
  <c r="I412" i="1"/>
  <c r="I413" i="1"/>
  <c r="I206" i="1"/>
  <c r="I14" i="1"/>
  <c r="I17" i="1"/>
  <c r="I15" i="1"/>
  <c r="I16" i="1"/>
  <c r="I18" i="1"/>
  <c r="I28" i="1"/>
  <c r="I29" i="1"/>
  <c r="I27" i="1"/>
  <c r="I30" i="1"/>
  <c r="I31" i="1"/>
  <c r="I32" i="1"/>
  <c r="I33" i="1"/>
  <c r="I34" i="1"/>
  <c r="I35" i="1"/>
  <c r="I36" i="1"/>
  <c r="I20" i="1"/>
  <c r="I37" i="1"/>
  <c r="I38" i="1"/>
  <c r="I39" i="1"/>
  <c r="I21" i="1"/>
  <c r="I22" i="1"/>
  <c r="I23" i="1"/>
  <c r="I24" i="1"/>
  <c r="I40" i="1"/>
  <c r="I41" i="1"/>
  <c r="I42" i="1"/>
  <c r="I25" i="1"/>
  <c r="I26" i="1"/>
  <c r="I19" i="1"/>
  <c r="I43" i="1"/>
  <c r="I44" i="1"/>
  <c r="I45" i="1"/>
  <c r="I46" i="1"/>
  <c r="I47" i="1"/>
  <c r="I49" i="1"/>
  <c r="I50" i="1"/>
  <c r="I52" i="1"/>
  <c r="I53" i="1"/>
  <c r="I56" i="1"/>
  <c r="I55" i="1"/>
  <c r="I54" i="1"/>
  <c r="I51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8" i="1"/>
  <c r="I97" i="1"/>
  <c r="I99" i="1"/>
  <c r="I100" i="1"/>
  <c r="I101" i="1"/>
  <c r="I102" i="1"/>
  <c r="I104" i="1"/>
  <c r="I105" i="1"/>
  <c r="I107" i="1"/>
  <c r="I106" i="1"/>
  <c r="I109" i="1"/>
  <c r="I108" i="1"/>
  <c r="I110" i="1"/>
  <c r="I112" i="1"/>
  <c r="I113" i="1"/>
  <c r="I114" i="1"/>
  <c r="I115" i="1"/>
  <c r="I116" i="1"/>
  <c r="I117" i="1"/>
  <c r="I118" i="1"/>
  <c r="I120" i="1"/>
  <c r="I121" i="1"/>
  <c r="I122" i="1"/>
  <c r="I123" i="1"/>
  <c r="I124" i="1"/>
  <c r="I125" i="1"/>
  <c r="I126" i="1"/>
  <c r="I127" i="1"/>
  <c r="I128" i="1"/>
  <c r="I130" i="1"/>
  <c r="I131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56" i="1"/>
  <c r="I147" i="1"/>
  <c r="I157" i="1"/>
  <c r="I158" i="1"/>
  <c r="I159" i="1"/>
  <c r="I148" i="1"/>
  <c r="I160" i="1"/>
  <c r="I161" i="1"/>
  <c r="I162" i="1"/>
  <c r="I171" i="1"/>
  <c r="I163" i="1"/>
  <c r="I150" i="1"/>
  <c r="I151" i="1"/>
  <c r="I149" i="1"/>
  <c r="I152" i="1"/>
  <c r="I153" i="1"/>
  <c r="I154" i="1"/>
  <c r="I155" i="1"/>
  <c r="I164" i="1"/>
  <c r="I165" i="1"/>
  <c r="I167" i="1"/>
  <c r="I169" i="1"/>
  <c r="I170" i="1"/>
  <c r="I168" i="1"/>
  <c r="I166" i="1"/>
  <c r="I173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93" i="1"/>
  <c r="I187" i="1"/>
  <c r="I188" i="1"/>
  <c r="I189" i="1"/>
  <c r="I190" i="1"/>
  <c r="I191" i="1"/>
  <c r="I192" i="1"/>
  <c r="I194" i="1"/>
  <c r="I195" i="1"/>
  <c r="I196" i="1"/>
  <c r="I197" i="1"/>
  <c r="I198" i="1"/>
  <c r="I199" i="1"/>
  <c r="I200" i="1"/>
  <c r="I201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2" i="1"/>
  <c r="I253" i="1"/>
  <c r="I254" i="1"/>
  <c r="I255" i="1"/>
  <c r="I256" i="1"/>
  <c r="I257" i="1"/>
  <c r="I258" i="1"/>
  <c r="I259" i="1"/>
  <c r="I260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1" i="1"/>
  <c r="I280" i="1"/>
  <c r="I285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7" i="1"/>
  <c r="I318" i="1"/>
  <c r="I319" i="1"/>
  <c r="I320" i="1"/>
  <c r="I322" i="1"/>
  <c r="I323" i="1"/>
  <c r="I324" i="1"/>
  <c r="I325" i="1"/>
  <c r="I326" i="1"/>
  <c r="I327" i="1"/>
  <c r="I328" i="1"/>
  <c r="I329" i="1"/>
  <c r="I330" i="1"/>
  <c r="I331" i="1"/>
  <c r="I333" i="1"/>
  <c r="I334" i="1"/>
  <c r="I335" i="1"/>
  <c r="I336" i="1"/>
  <c r="I337" i="1"/>
  <c r="I338" i="1"/>
  <c r="I339" i="1"/>
  <c r="I341" i="1"/>
  <c r="I343" i="1"/>
  <c r="I345" i="1"/>
  <c r="I350" i="1"/>
  <c r="I351" i="1"/>
  <c r="I346" i="1"/>
  <c r="I347" i="1"/>
  <c r="I348" i="1"/>
  <c r="I349" i="1"/>
  <c r="I352" i="1"/>
  <c r="I353" i="1"/>
  <c r="I354" i="1"/>
  <c r="I357" i="1"/>
  <c r="I355" i="1"/>
  <c r="I356" i="1"/>
  <c r="I358" i="1"/>
  <c r="I359" i="1"/>
  <c r="I360" i="1"/>
  <c r="I361" i="1"/>
  <c r="I362" i="1"/>
  <c r="I363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2" i="1"/>
  <c r="I383" i="1"/>
  <c r="I384" i="1"/>
  <c r="I385" i="1"/>
  <c r="I386" i="1"/>
  <c r="I387" i="1"/>
  <c r="I388" i="1"/>
  <c r="I389" i="1"/>
  <c r="I390" i="1"/>
  <c r="I391" i="1"/>
  <c r="I392" i="1"/>
  <c r="I394" i="1"/>
  <c r="I395" i="1"/>
  <c r="I396" i="1"/>
  <c r="I397" i="1"/>
  <c r="I398" i="1"/>
  <c r="I399" i="1"/>
  <c r="I400" i="1"/>
  <c r="I402" i="1"/>
  <c r="I405" i="1"/>
  <c r="I406" i="1"/>
  <c r="I463" i="1" l="1"/>
  <c r="I407" i="1"/>
  <c r="I515" i="1"/>
  <c r="I517" i="1" l="1"/>
</calcChain>
</file>

<file path=xl/sharedStrings.xml><?xml version="1.0" encoding="utf-8"?>
<sst xmlns="http://schemas.openxmlformats.org/spreadsheetml/2006/main" count="1698" uniqueCount="1045">
  <si>
    <t>UM</t>
  </si>
  <si>
    <t>Kg</t>
  </si>
  <si>
    <t>Pack</t>
  </si>
  <si>
    <t>Pcs</t>
  </si>
  <si>
    <t>Bakery &amp; Dessert - Baking Powder</t>
  </si>
  <si>
    <t>Box</t>
  </si>
  <si>
    <t>Tin</t>
  </si>
  <si>
    <t>Bakery &amp; Dessert - Coconut Flavor Scent X 500 Ml</t>
  </si>
  <si>
    <t>Bakery &amp; Dessert - Corn Flour</t>
  </si>
  <si>
    <t>Bakery &amp; Dessert - Flour  Wheat</t>
  </si>
  <si>
    <t>Bakery &amp; Dessert - Gelatin Assorted X 24 Pcs</t>
  </si>
  <si>
    <t>Bakery &amp; Dessert - Vanilla Flavor Scent X 500 Ml</t>
  </si>
  <si>
    <t>Bakery &amp; Dessert - Yeast  Instant X 500 Gr</t>
  </si>
  <si>
    <t>Btl</t>
  </si>
  <si>
    <t>Beverage - Lipton Tea Yellow X 100 Pcs</t>
  </si>
  <si>
    <t>Conserva -  Pepinillos En Vinagre X 1000Gr</t>
  </si>
  <si>
    <t>Conserva -  Champiñones</t>
  </si>
  <si>
    <t>Conserva -  Aceitunas Negras X 1000Gr</t>
  </si>
  <si>
    <t>Conserva -  Aceitunas Verde X 1000Gr</t>
  </si>
  <si>
    <t>Conserva -  Aceitunas Rellenas X 1000Gr</t>
  </si>
  <si>
    <t>Conserva -  Cebollitas</t>
  </si>
  <si>
    <t>Conserva -  Encurtidos En Vinagre X 1000Gr</t>
  </si>
  <si>
    <t>Cereal - Corn Flakex1000Gr</t>
  </si>
  <si>
    <t>Cereal - Avena</t>
  </si>
  <si>
    <t>Embutido -  Butifarra</t>
  </si>
  <si>
    <t>Cold Cut -  Butifarra Sausage X 500 Grs</t>
  </si>
  <si>
    <t>Cold Cut -  Chicken Nuggets 400 Grs</t>
  </si>
  <si>
    <t>Embutido -  Chistorra</t>
  </si>
  <si>
    <t>Cold Cut -  Chistorra (Beef Sausage)</t>
  </si>
  <si>
    <t>Embutido -  Chorizo Antioqueño</t>
  </si>
  <si>
    <t>Cold Cut -  Colombian Sausage X 500 Grs</t>
  </si>
  <si>
    <t>Cold Cut -  Local Ham Sliced X1000Gr</t>
  </si>
  <si>
    <t>Cold Cut -  Local Ham X2500Gr</t>
  </si>
  <si>
    <t>Embutido -  Mortadela Zenu</t>
  </si>
  <si>
    <t>Cold Cut -  Pietran Ham X 450 Grs</t>
  </si>
  <si>
    <t>Cold Cut -  Salami Local</t>
  </si>
  <si>
    <t>Cold Cut -  Salchichon Zenu X 750Gr</t>
  </si>
  <si>
    <t>Embutido -  Salchicha</t>
  </si>
  <si>
    <t>Cold Cut -  Sausage Hot Dog X1000Gr</t>
  </si>
  <si>
    <t xml:space="preserve">Embutido -  Salchicha De Pollo </t>
  </si>
  <si>
    <t xml:space="preserve">Cold Cut -  Sausages Chicken X500G </t>
  </si>
  <si>
    <t>Embutido -  Salchicha De Cerdo</t>
  </si>
  <si>
    <t xml:space="preserve">Cold Cut -  Sausages Pork X500G </t>
  </si>
  <si>
    <t>Embutido -  Morcilla Zenu</t>
  </si>
  <si>
    <t>Cold Cut -  Zenu Blood Sausage X 500 Grs</t>
  </si>
  <si>
    <t>Aceite &amp; Grasas -  Aceite De Canola</t>
  </si>
  <si>
    <t>Cooking Oil &amp; Grease - Canola Oil Canola Life</t>
  </si>
  <si>
    <t>Lt</t>
  </si>
  <si>
    <t>Aceite &amp; Grasas -  Aceite En Spray</t>
  </si>
  <si>
    <t>Aceite &amp; Grasas -  Aceite De Cocinax20Lts</t>
  </si>
  <si>
    <t>Aceite &amp; Grasas -  Hojaldrina 500 Grs</t>
  </si>
  <si>
    <t>Cooking Oil &amp; Grease - Hojaldrine 500 Grs</t>
  </si>
  <si>
    <t>Aceite &amp; Grasas -  Margarina</t>
  </si>
  <si>
    <t>Cooking Oil &amp; Grease - Margarine</t>
  </si>
  <si>
    <t>Lb</t>
  </si>
  <si>
    <t>Aceite &amp; Grasas -  Aceite De Oliva</t>
  </si>
  <si>
    <t xml:space="preserve">Cooking Oil &amp; Grease - Olive Oil </t>
  </si>
  <si>
    <t>Aceite &amp; Grasas -  Aceite De Soya</t>
  </si>
  <si>
    <t>Cooking Oil &amp; Grease - Soy Oil</t>
  </si>
  <si>
    <t>Aceite &amp; Grasas -  Aceite De Girasol</t>
  </si>
  <si>
    <t>Cooking Oil &amp; Grease - Sunflower Oil</t>
  </si>
  <si>
    <t>Aceite &amp; Grasas -  Aceite Girasol X 14Lt</t>
  </si>
  <si>
    <t>Cooking Oil &amp; Grease - Sunflower Oil X 14Lt</t>
  </si>
  <si>
    <t>Cup</t>
  </si>
  <si>
    <t>Dairy -  Dips X 150Gr</t>
  </si>
  <si>
    <t>Pail</t>
  </si>
  <si>
    <t>Dairy -  Milk Cream Uht</t>
  </si>
  <si>
    <t>Dairy -  Milk Delactose</t>
  </si>
  <si>
    <t>Dairy -  Milk Long Life</t>
  </si>
  <si>
    <t>Dairy -  Sour Cream X 400Grs</t>
  </si>
  <si>
    <t>Dairy -  Whipping Cream</t>
  </si>
  <si>
    <t>Shelf</t>
  </si>
  <si>
    <t>Fruta Fresca -  Manzana Roja</t>
  </si>
  <si>
    <t>Fresh Fruit -  Apple Red</t>
  </si>
  <si>
    <t>Fruta Fresca -  Manzana Verde</t>
  </si>
  <si>
    <t>Fresh Fruit -  Apples Green</t>
  </si>
  <si>
    <t>Fruta Fresca -  Banana</t>
  </si>
  <si>
    <t>Fresh Fruit -  Banana</t>
  </si>
  <si>
    <t>Fruta Fresca -  Mora Local</t>
  </si>
  <si>
    <t>Fresh Fruit -  Blackberry Local</t>
  </si>
  <si>
    <t>Fruta Fresca -  Coco Seco</t>
  </si>
  <si>
    <t>Fresh Fruit -  Coconut Dry</t>
  </si>
  <si>
    <t>Fresh Fruit -  Grape Fruit</t>
  </si>
  <si>
    <t>Fruta Fresca -  Toronja</t>
  </si>
  <si>
    <t>Fresh Fruit -  Grapefruit</t>
  </si>
  <si>
    <t>Fruta Fresca -  Uvas Verdes</t>
  </si>
  <si>
    <t>Fresh Fruit -  Green Globe Grapes</t>
  </si>
  <si>
    <t>Fruta Fresca -  Guayaba</t>
  </si>
  <si>
    <t>Fresh Fruit -  Guava</t>
  </si>
  <si>
    <t>Fruta Fresca -  Kiwi</t>
  </si>
  <si>
    <t>Fresh Fruit -  Kiwi</t>
  </si>
  <si>
    <t>Fresh Fruit -  Lemon Local</t>
  </si>
  <si>
    <t>Fresh Fruit -  Lime Tahiti</t>
  </si>
  <si>
    <t>Fruta Fresca -  Lulo</t>
  </si>
  <si>
    <t>Fresh Fruit -  Melon Cantaloupe</t>
  </si>
  <si>
    <t>Fruta Fresca -  Naranja Valencia</t>
  </si>
  <si>
    <t>Fresh Fruit -  Orange Valencia</t>
  </si>
  <si>
    <t>Fruta Fresca -  Papaya</t>
  </si>
  <si>
    <t>Fresh Fruit -  Papaya</t>
  </si>
  <si>
    <t>Fresh Fruit -  Passion Fruit</t>
  </si>
  <si>
    <t>Fruta Fresca -  Durazno</t>
  </si>
  <si>
    <t>Fresh Fruit -  Peach</t>
  </si>
  <si>
    <t>Fruta Fresca -  Pera</t>
  </si>
  <si>
    <t>Fresh Fruit -  Pears</t>
  </si>
  <si>
    <t>Fruta Fresca -  Piña Oro</t>
  </si>
  <si>
    <t>Fresh Fruit -  Pineapple Golden</t>
  </si>
  <si>
    <t>Fresh Fruit -  Pineapple Local</t>
  </si>
  <si>
    <t>Fruta Fresca -  Ciruela</t>
  </si>
  <si>
    <t>Fresh Fruit -  Plum</t>
  </si>
  <si>
    <t>Fruta Fresca -  Uvas Rojas</t>
  </si>
  <si>
    <t>Fresh Fruit -  Red Globe Grapes</t>
  </si>
  <si>
    <t xml:space="preserve">Fruta Fresca -  Fresa </t>
  </si>
  <si>
    <t xml:space="preserve">Fresh Fruit -  Strawberries </t>
  </si>
  <si>
    <t>Fruta Fresca -  Mandarina</t>
  </si>
  <si>
    <t>Fresh Fruit -  Tangerine</t>
  </si>
  <si>
    <t>Fruta Fresca -  Mango Tommy</t>
  </si>
  <si>
    <t>Fresh Fruit -  Tommy Mango</t>
  </si>
  <si>
    <t>Fruta Fresca -  Patilla</t>
  </si>
  <si>
    <t>Vegetales Frescos -  Alcachofa</t>
  </si>
  <si>
    <t>Fresh Veggies -  Artichoke</t>
  </si>
  <si>
    <t>Vegetales Frescos -  Aguacate</t>
  </si>
  <si>
    <t>Fresh Veggies -  Avocados</t>
  </si>
  <si>
    <t>Fresh Veggies -  Bean Sproutx150Gr</t>
  </si>
  <si>
    <t>Vegetales Frescos -  Remolacha</t>
  </si>
  <si>
    <t>Fresh Veggies -  Beetroot</t>
  </si>
  <si>
    <t>Fresh Veggies -  Bell Pepper Red</t>
  </si>
  <si>
    <t>Fresh Veggies -  Bell Pepper Yellow</t>
  </si>
  <si>
    <t xml:space="preserve">Fresh Veggies -  Bell Peppers Green </t>
  </si>
  <si>
    <t>Vegetales Frescos -  Repollo Chino</t>
  </si>
  <si>
    <t>Vegetales Frescos -  Repollo Morado</t>
  </si>
  <si>
    <t>Vegetales Frescos -  Repollo Blanco</t>
  </si>
  <si>
    <t>Vegetales Frescos -  Zanahoria</t>
  </si>
  <si>
    <t>Fresh Veggies -  Carrot</t>
  </si>
  <si>
    <t>Vegetales Frescos -  Yuca</t>
  </si>
  <si>
    <t>Fresh Veggies -  Casaba</t>
  </si>
  <si>
    <t>Vegetales Frescos -  Apio</t>
  </si>
  <si>
    <t>Fresh Veggies -  Celery</t>
  </si>
  <si>
    <t>Vegetales Frescos -  Chayote</t>
  </si>
  <si>
    <t>Fresh Veggies -  Chayote</t>
  </si>
  <si>
    <t>Vegetales Frescos -  Pepino</t>
  </si>
  <si>
    <t>Vegetales Frescos -  Cilantro</t>
  </si>
  <si>
    <t>Fresh Veggies -  Coriander Leaves</t>
  </si>
  <si>
    <t>Fresh Veggies -  Corn Fresh Sweet  Whole</t>
  </si>
  <si>
    <t>Fresh Veggies -  Eggplant</t>
  </si>
  <si>
    <t>Vegetales Frescos -  Ajo</t>
  </si>
  <si>
    <t xml:space="preserve">Fresh Veggies -  Garlic </t>
  </si>
  <si>
    <t>Fresh Veggies -  Ginger</t>
  </si>
  <si>
    <t>Fresh Veggies -  Horseradish</t>
  </si>
  <si>
    <t>Vegetales Frescos -  Puerro</t>
  </si>
  <si>
    <t xml:space="preserve">Fresh Veggies -  Leeks </t>
  </si>
  <si>
    <t>Vegetales Frescos -  Lechuga Crespa Verde</t>
  </si>
  <si>
    <t>Vegetales Frescos -  Lechuga</t>
  </si>
  <si>
    <t>Vegetales Frescos -  Lechuga Crespa Morada</t>
  </si>
  <si>
    <t>Vegetales Frescos -  Lechuga Romana</t>
  </si>
  <si>
    <t>Fresh Veggies -  Lettuce Romaine</t>
  </si>
  <si>
    <t>Fresh Veggies -  Marrow Yellow</t>
  </si>
  <si>
    <t>Vegetales Frescos -  Cebolla Roja</t>
  </si>
  <si>
    <t>Fresh Veggies -  Onion Red</t>
  </si>
  <si>
    <t>Vegetales Frescos -  Cebolla Blanca</t>
  </si>
  <si>
    <t>Fresh Veggies -  Onion White</t>
  </si>
  <si>
    <t>Vegetales Frescos -  Acelga China</t>
  </si>
  <si>
    <t>Vegetales Frescos -  Perejil</t>
  </si>
  <si>
    <t>Fresh Veggies -  Parsley</t>
  </si>
  <si>
    <t>Fresh Veggies -  Plantains</t>
  </si>
  <si>
    <t>Vegetales Frescos -  Papas</t>
  </si>
  <si>
    <t xml:space="preserve">Fresh Veggies -  Potatoes </t>
  </si>
  <si>
    <t>Fresh Veggies -  Radish Red</t>
  </si>
  <si>
    <t>Fresh Veggies -  Radish White</t>
  </si>
  <si>
    <t>Vegetales Frescos -  Espinacas</t>
  </si>
  <si>
    <t>Fresh Veggies -  Spinach</t>
  </si>
  <si>
    <t>Vegetales Frescos -  Cebolla Larga</t>
  </si>
  <si>
    <t>Fresh Veggies -  Spring Onion</t>
  </si>
  <si>
    <t>Vegetales Frescos -  Habichuela</t>
  </si>
  <si>
    <t>Fresh Veggies -  String Beans</t>
  </si>
  <si>
    <t>Vegetales Frescos -  Batata</t>
  </si>
  <si>
    <t>Fresh Veggies -  Sweet Potato</t>
  </si>
  <si>
    <t>Vegetales Frescos -  Tomate Larga Vida</t>
  </si>
  <si>
    <t>Vegetales Frescos -  Ñame</t>
  </si>
  <si>
    <t xml:space="preserve">Fresh Veggies -  Yam </t>
  </si>
  <si>
    <t>Frozen -  Burritos Beans Frozen</t>
  </si>
  <si>
    <t>Frozen -  Corn Kernel Frozen</t>
  </si>
  <si>
    <t>Frozen -  Peas Frozen</t>
  </si>
  <si>
    <t>Congelado -  Pulpa De Guayaba</t>
  </si>
  <si>
    <t>Congelado -  Pulpa De Mora</t>
  </si>
  <si>
    <t>Frozen -  Pulp Blackberry</t>
  </si>
  <si>
    <t>Congelado -  Pulpa De Corozo</t>
  </si>
  <si>
    <t>Frozen -  Pulp Corozo</t>
  </si>
  <si>
    <t>Congelado -  Pulpa De Curuba</t>
  </si>
  <si>
    <t>Frozen -  Pulp Curuba</t>
  </si>
  <si>
    <t>Congelado -  Pulpa De Mango</t>
  </si>
  <si>
    <t>Frozen -  Pulp Nispero</t>
  </si>
  <si>
    <t>Frozen -  Pulp Passion Fruit</t>
  </si>
  <si>
    <t>Congelado -  Pulpa De Lulo</t>
  </si>
  <si>
    <t>Congelado -  Pulpa De Piña</t>
  </si>
  <si>
    <t>Frozen -  Pulp Pineapple</t>
  </si>
  <si>
    <t>Frozen -  Pulp Soursop</t>
  </si>
  <si>
    <t>Congelado -  Pulpa De Fresa</t>
  </si>
  <si>
    <t>Frozen -  Pulp Strawberry</t>
  </si>
  <si>
    <t>Congelado -  Pulpa De Tamarindo</t>
  </si>
  <si>
    <t>Frozen -  Pulp Tamarind</t>
  </si>
  <si>
    <t>Congelado -  Pulpa De Zapote</t>
  </si>
  <si>
    <t>Frozen -  Pulp Zapote</t>
  </si>
  <si>
    <t>Frozen -  Vegetable Mix Frozen</t>
  </si>
  <si>
    <t>Congelado - Papas Hasbrown</t>
  </si>
  <si>
    <t>Congelado - Papas Weiged</t>
  </si>
  <si>
    <t>Grano -  Frijol Negro</t>
  </si>
  <si>
    <t>Grano -  Frijol Cargamanto</t>
  </si>
  <si>
    <t>Grano -  Garbanzos</t>
  </si>
  <si>
    <t>Grano -  Lentejas</t>
  </si>
  <si>
    <t>Grano -  Frijol Blanco</t>
  </si>
  <si>
    <t>Hierba -  Albahaca</t>
  </si>
  <si>
    <t>Herb -  Basil Leaves Fresh</t>
  </si>
  <si>
    <t>Hierba -  Eneldo</t>
  </si>
  <si>
    <t xml:space="preserve">Herb -  Dill </t>
  </si>
  <si>
    <t>Hierba -  Limonaria</t>
  </si>
  <si>
    <t>Herb -  Lemon Grass</t>
  </si>
  <si>
    <t>Hierba -  Mejorana</t>
  </si>
  <si>
    <t>Herb -  Marjoram</t>
  </si>
  <si>
    <t>Hierba -  Mentas</t>
  </si>
  <si>
    <t>Herb -  Mint Leaves</t>
  </si>
  <si>
    <t>Hierba -  Romero</t>
  </si>
  <si>
    <t>Hierba -  Salvia</t>
  </si>
  <si>
    <t>Herb -  Sage</t>
  </si>
  <si>
    <t>Herb -  Tarragon</t>
  </si>
  <si>
    <t>Hierba -  Tomillo</t>
  </si>
  <si>
    <t>Herb -  Thyme</t>
  </si>
  <si>
    <t>Jugo - Jugo De Manzana</t>
  </si>
  <si>
    <t>Jugo - Jugo De Uva</t>
  </si>
  <si>
    <t>Jugo - Jugo De Mango</t>
  </si>
  <si>
    <t>Jugo - Jugo De Naranja</t>
  </si>
  <si>
    <t>Jugo - Jugo De Durazno</t>
  </si>
  <si>
    <t>Meat Beef -  Beef Ox - Heart</t>
  </si>
  <si>
    <t>Meat Beef -  Beef Ox - Liver</t>
  </si>
  <si>
    <t>Carne Res -  Cola</t>
  </si>
  <si>
    <t xml:space="preserve">Meat Beef -  Beef Ox - Tail </t>
  </si>
  <si>
    <t>Carne Res -  Mondongo</t>
  </si>
  <si>
    <t>Meat Beef -  Beef Ox - Tripe</t>
  </si>
  <si>
    <t>Carne Res -  Lomo Redondo</t>
  </si>
  <si>
    <t xml:space="preserve">Meat Beef -  Beef Ribeye </t>
  </si>
  <si>
    <t>Carne Res -  Costilla</t>
  </si>
  <si>
    <t xml:space="preserve">Meat Beef -  Beef Ribs </t>
  </si>
  <si>
    <t>Carne Res -  Carne De La Ronda</t>
  </si>
  <si>
    <t>Meat Beef -  Beef Round Boneless</t>
  </si>
  <si>
    <t>Carne Res -  Cadera</t>
  </si>
  <si>
    <t>Meat Beef -  Beef Rums</t>
  </si>
  <si>
    <t>Carne Res -  Palomilla</t>
  </si>
  <si>
    <t>Carne Res -  Carne Molida</t>
  </si>
  <si>
    <t>Meat Beef -  Ground Beef Free Fat</t>
  </si>
  <si>
    <t>Carne Res -  Hueso</t>
  </si>
  <si>
    <t xml:space="preserve">Meat Beef -  Soup Bones </t>
  </si>
  <si>
    <t>Carne Res -  Lomo Ancho</t>
  </si>
  <si>
    <t xml:space="preserve">Meat Beef -  Striploin </t>
  </si>
  <si>
    <t>Carne Res -  T-Bone Steak</t>
  </si>
  <si>
    <t>Meat Beef -  T-Bone Steak</t>
  </si>
  <si>
    <t>Carne Res -  Lomo Fino</t>
  </si>
  <si>
    <t xml:space="preserve">Meat Beef -  Tender Loin </t>
  </si>
  <si>
    <t>Carne Cordero -  Chuleta De Cordero</t>
  </si>
  <si>
    <t>Meat Lamb - Lamb Chop</t>
  </si>
  <si>
    <t>Meat Lamb - Lamb Diced</t>
  </si>
  <si>
    <t>Carne Cordero -  Pierna De Cordero Con Hueso</t>
  </si>
  <si>
    <t xml:space="preserve">Meat Lamb - Lamb Leg </t>
  </si>
  <si>
    <t>Carne Cordero -  Cordero Molido</t>
  </si>
  <si>
    <t>Meat Lamb - Lamb Minced</t>
  </si>
  <si>
    <t>Carne Porcina -  Tocino</t>
  </si>
  <si>
    <t xml:space="preserve">Carne Porcina -  Pierna </t>
  </si>
  <si>
    <t>Carne Porcina -  Costilla De Cerdo</t>
  </si>
  <si>
    <t>Carne Porcina -  Chuleta</t>
  </si>
  <si>
    <t>Carne Porcina -  Lomo De Cerdo</t>
  </si>
  <si>
    <t>Carne Porcina -  Carne Molida De Cerdo</t>
  </si>
  <si>
    <t>Carne Porcina -  Cuello De Cerdo</t>
  </si>
  <si>
    <t>Carne Porcina -  Paticas De Cerdo</t>
  </si>
  <si>
    <t>Carne Porcina -  Tocineta  Cortada</t>
  </si>
  <si>
    <t>Meat Poultry -  Chicken Breast</t>
  </si>
  <si>
    <t>Meat Poultry -  Chicken Drumstick</t>
  </si>
  <si>
    <t>Meat Poultry -  Chicken Leg</t>
  </si>
  <si>
    <t>Meat Poultry -  Chicken Liver</t>
  </si>
  <si>
    <t>Meat Poultry -  Chicken Whole Roasting</t>
  </si>
  <si>
    <t>Meat Poultry -  Chicken Wing  Jumbo</t>
  </si>
  <si>
    <t>Meat Poultry -  Duck</t>
  </si>
  <si>
    <t>Meat Poultry -  Turkey</t>
  </si>
  <si>
    <t>Carne Marisco -  Filete De Corvina</t>
  </si>
  <si>
    <t>Meat Seafood -  Large Shrimp</t>
  </si>
  <si>
    <t>Carne Marisco -  Cola De Langosta</t>
  </si>
  <si>
    <t>Meat Seafood -  Lobster Tail</t>
  </si>
  <si>
    <t>Meat Seafood -  Lobster Whole</t>
  </si>
  <si>
    <t>Meat Seafood -  Prawn Red 16-20</t>
  </si>
  <si>
    <t>Meat Seafood -  Prawn U-15</t>
  </si>
  <si>
    <t>Meat Seafood -  Red Snapper Tripeless</t>
  </si>
  <si>
    <t>Carne Marisco -  Robalo</t>
  </si>
  <si>
    <t>Carne Marisco -  Calamar Pota</t>
  </si>
  <si>
    <t>Carne Marisco -  Anillos De Calamar</t>
  </si>
  <si>
    <t>Pasta - Codo</t>
  </si>
  <si>
    <t>Pasta - Elbow</t>
  </si>
  <si>
    <t>Pasta - Fusilli</t>
  </si>
  <si>
    <t>Pasta - Noodles</t>
  </si>
  <si>
    <t>Pasta - Sopas Ramen X 24Pcs</t>
  </si>
  <si>
    <t>Pasta - Noodles Ramen X 24 Pcs</t>
  </si>
  <si>
    <t>Case</t>
  </si>
  <si>
    <t>Pasta - Sopas Ramen En Vaso</t>
  </si>
  <si>
    <t>Pasta - Penne Rigate</t>
  </si>
  <si>
    <t>Pasta - Caracoles</t>
  </si>
  <si>
    <t>Arroz - Arroz Grano Largo</t>
  </si>
  <si>
    <t xml:space="preserve">Rice - Long Grain Rice </t>
  </si>
  <si>
    <t>Arroz - Arroz Parbolado</t>
  </si>
  <si>
    <t>Rice - Parboiled Rice</t>
  </si>
  <si>
    <t>Salsas &amp; Aderezos -  Salsa Para Carnes X 1000Gr</t>
  </si>
  <si>
    <t>Sauces &amp; Dressings -  Beef Sauce X  1000Gr</t>
  </si>
  <si>
    <t>Salsas &amp; Aderezos -  Salsa Para Pollo X 1000Gr</t>
  </si>
  <si>
    <t>Sauces &amp; Dressings -  Chicken Sauce X 1000Gr</t>
  </si>
  <si>
    <t>Salsas &amp; Aderezos -  Salsa Curry X 1000Gr</t>
  </si>
  <si>
    <t>Salsas &amp; Aderezos -  Mostaza Local</t>
  </si>
  <si>
    <t>Sauces &amp; Dressings -  Mustard Frenchx650Gr</t>
  </si>
  <si>
    <t>Salsas &amp; Aderezos -  Salsa Rosada X 400Gr</t>
  </si>
  <si>
    <t>Sauces &amp; Dressings -  Pink Sauce X 400Gr</t>
  </si>
  <si>
    <t>Sauces &amp; Dressings -  Ranch X947Ml</t>
  </si>
  <si>
    <t>Salsas &amp; Aderezos -  Salsa Barbacoa</t>
  </si>
  <si>
    <t>Salsas &amp; Aderezos -  Salsa De Soya X 1000Gr</t>
  </si>
  <si>
    <t>Sauces &amp; Dressings -  Soy Sauce X 1000Gr</t>
  </si>
  <si>
    <t>Salsas &amp; Aderezos -  Salsa Teriyaki X 1000Gr</t>
  </si>
  <si>
    <t>Sauces &amp; Dressings -  Teriyaki Sauce X 1000Gr</t>
  </si>
  <si>
    <t>Salsas &amp; Aderezos -  Salsa De Tomate Heinz X400Gr</t>
  </si>
  <si>
    <t>Salsas &amp; Aderezos -  Vinagreta</t>
  </si>
  <si>
    <t>Salsas &amp; Aderezos -  Vinagre Blanco</t>
  </si>
  <si>
    <t>Sauces &amp; Dressings - White Vinegar</t>
  </si>
  <si>
    <t>Mecato &amp; Dulces - Besitos</t>
  </si>
  <si>
    <t>Snack &amp; Sweets - Besito Chips X 12 Uds</t>
  </si>
  <si>
    <t>Snack &amp; Sweets - Chocolate Jet 12Gr X 50Pcs</t>
  </si>
  <si>
    <t>Mecato &amp; Dulces - Cocossette</t>
  </si>
  <si>
    <t>Mecato &amp; Dulces - Dulces De Coffee Delight</t>
  </si>
  <si>
    <t>Snack &amp; Sweets - Coffee Delight Candies X 50 Uds</t>
  </si>
  <si>
    <t>Mecato &amp; Dulces - De Todito</t>
  </si>
  <si>
    <t>Snack &amp; Sweets - De Todito Chip X 6 Uds</t>
  </si>
  <si>
    <t>Mecato &amp; Dulces - Bocadillo Beleño</t>
  </si>
  <si>
    <t>Snack &amp; Sweets - Guava Paste X 380 Grs</t>
  </si>
  <si>
    <t>Mecato &amp; Dulces - Coco De Helados</t>
  </si>
  <si>
    <t xml:space="preserve">Snack &amp; Sweets - Ice Cream Cone </t>
  </si>
  <si>
    <t>Mecato &amp; Dulces - M&amp;M</t>
  </si>
  <si>
    <t>Mecato &amp; Dulces - Milky Way</t>
  </si>
  <si>
    <t>Mecato &amp; Dulces - Platanitos Verde</t>
  </si>
  <si>
    <t>Mecato &amp; Dulces - Papas Fritas Yupi</t>
  </si>
  <si>
    <t>Snack &amp; Sweets - Potatoes Chips X12 Uds Yupi</t>
  </si>
  <si>
    <t xml:space="preserve">Mecato &amp; Dulces - Papas Fritas </t>
  </si>
  <si>
    <t>Snack &amp; Sweets - Potatoes Chips X150Gr</t>
  </si>
  <si>
    <t>Mecato &amp; Dulces - Rosquitas</t>
  </si>
  <si>
    <t>Snack &amp; Sweets - Rosquitas Chips X 12 Uds</t>
  </si>
  <si>
    <t xml:space="preserve">Mecato &amp; Dulces - Sniker </t>
  </si>
  <si>
    <t>Mecato &amp; Dulces - Platanitos Maduros</t>
  </si>
  <si>
    <t>Especias &amp; Sazonador -  Caldo De Costilla</t>
  </si>
  <si>
    <t>Especias &amp; Sazonador -  Caldo De Gallina</t>
  </si>
  <si>
    <t>Especias &amp; Sazonador -  Canela En Polvo</t>
  </si>
  <si>
    <t>Especias &amp; Sazonador -  Curry</t>
  </si>
  <si>
    <t>Especias &amp; Sazonador -  Ajo Molido</t>
  </si>
  <si>
    <t>Spices &amp; Seasoning -  Garlic Crushedx456Gr</t>
  </si>
  <si>
    <t>Especias &amp; Sazonador -  Nuez Moscada</t>
  </si>
  <si>
    <t>Especias &amp; Sazonador -  Paprika Condimento</t>
  </si>
  <si>
    <t>Especias &amp; Sazonador -  Pimienta Negra Entera</t>
  </si>
  <si>
    <t>Especias &amp; Sazonador - Sal De Cocina</t>
  </si>
  <si>
    <t>Spices &amp; Seasoning -  Salt For Cooking</t>
  </si>
  <si>
    <t>Spreadable - Caramel Sweet Milk X 400 Grs</t>
  </si>
  <si>
    <t>Untable - Jarabe De Chocolate</t>
  </si>
  <si>
    <t>Untable - Nutella</t>
  </si>
  <si>
    <t>Spreadable - Nutella X 350 Grs</t>
  </si>
  <si>
    <t>Spreadable - Peanut Butterx1000Gr</t>
  </si>
  <si>
    <t>Untable - Mermelada De Fresa</t>
  </si>
  <si>
    <t>Untable - Jarabe Para Pancake</t>
  </si>
  <si>
    <t>Endulzante - Panela X 850Gr</t>
  </si>
  <si>
    <t>Enlatado -  Frijol Con Tocino</t>
  </si>
  <si>
    <t>Enlatado -  Garbanzo</t>
  </si>
  <si>
    <t>Enlatado -  Crema De Cocox400Ml</t>
  </si>
  <si>
    <t>Tinned Good - Coconut Creamx400Gr</t>
  </si>
  <si>
    <t>Tinned Good - Fruit Coctail X820Gr</t>
  </si>
  <si>
    <t>Enlatado -  Jamonetax180</t>
  </si>
  <si>
    <t>Tinned Good - Luncheon Meat X180Gr</t>
  </si>
  <si>
    <t>Enlatado -  Leche Evaporada</t>
  </si>
  <si>
    <t>Enlatado -  Durazno En Mitades</t>
  </si>
  <si>
    <t>Tinned Good - Peach Half X820Gr</t>
  </si>
  <si>
    <t>Enlatado -  Piña En Rodajas</t>
  </si>
  <si>
    <t>Tinned Good - Sardines In Tomato Sauce X425Gr</t>
  </si>
  <si>
    <t>Tinned Good - Sweet Corn X300Gr</t>
  </si>
  <si>
    <t>Enlatado -  Tomates Cortadosx3000</t>
  </si>
  <si>
    <t>Enlatado -  Pasta De Tomatex3000</t>
  </si>
  <si>
    <t>Enlatado -  Salsa De Tomate X3000Gr</t>
  </si>
  <si>
    <t>Enlatado -  Tomate Enterosx3000</t>
  </si>
  <si>
    <t>Tinned Good - Tuna In Oil X170Gr</t>
  </si>
  <si>
    <t>Tinned Good - Tuna In Water X170Gr</t>
  </si>
  <si>
    <t>Enlatado -  Vegetales Mixtos</t>
  </si>
  <si>
    <t>Tinned Good - Vegetables Mix X400Gr</t>
  </si>
  <si>
    <t>Enlatado -  Salchicha Viena</t>
  </si>
  <si>
    <t>PRODUCTO</t>
  </si>
  <si>
    <t>PRODUCT</t>
  </si>
  <si>
    <t>QTY</t>
  </si>
  <si>
    <t>TOTAL US$</t>
  </si>
  <si>
    <t>Bebida - Ice Tea 6 x 500 Ml PET</t>
  </si>
  <si>
    <t>Drink -  Ice Tea 6 x 500ml PET</t>
  </si>
  <si>
    <t>Bebida -  Pony Malta</t>
  </si>
  <si>
    <t>Drink -  Mineral Water 12x1 Lt</t>
  </si>
  <si>
    <t>Drink -  Mineral Water 20Lts</t>
  </si>
  <si>
    <t>Drink -  Mineral Water 24x600Ml</t>
  </si>
  <si>
    <t>Drink -  Sprite 24 x 500 ml PET</t>
  </si>
  <si>
    <t>Kitchen Supply - Foil Paper X 40Mt</t>
  </si>
  <si>
    <t>Laundry &amp; Cleaning - Bleach 1.8 Lt</t>
  </si>
  <si>
    <t>Laundry &amp; Cleaning - Broom</t>
  </si>
  <si>
    <t>Laundry &amp; Cleaning - Garbage Bags X50X200Lts</t>
  </si>
  <si>
    <t>Laundry &amp; Cleaning - Garbage Bagsx100X100Lts</t>
  </si>
  <si>
    <t>Laundry &amp; Cleaning - Garbage Bagsx100X40Lts</t>
  </si>
  <si>
    <t xml:space="preserve">Laundry &amp; Cleaning - Garbage Shovel  </t>
  </si>
  <si>
    <t>Laundry &amp; Cleaning - Gloves Plastic</t>
  </si>
  <si>
    <t>Laundry &amp; Cleaning - Liquid Detergent For Washing</t>
  </si>
  <si>
    <t>Laundry &amp; Cleaning - Mope</t>
  </si>
  <si>
    <t xml:space="preserve">Laundry &amp; Cleaning - Soft Broom </t>
  </si>
  <si>
    <t>Laundry &amp; Cleaning - Vanish</t>
  </si>
  <si>
    <t>Laundry &amp; Cleaning - Washing Powder</t>
  </si>
  <si>
    <t>Higiene Personal - Desodorante</t>
  </si>
  <si>
    <t>Personal Care - Prestobarba</t>
  </si>
  <si>
    <t xml:space="preserve">Higiene Personal - Colgate </t>
  </si>
  <si>
    <t>Roll</t>
  </si>
  <si>
    <t>Pair</t>
  </si>
  <si>
    <t>TOTAL ALIMENTO / FOOD</t>
  </si>
  <si>
    <t>TOTAL BEDIDAS / DRINK</t>
  </si>
  <si>
    <t>BEBIDAS &amp; AGUA
DRINKS &amp; WATER</t>
  </si>
  <si>
    <t>ACEITES &amp; GRASAS
OIL &amp; GREASES</t>
  </si>
  <si>
    <t>Bebida - Coca Cola 24 x 400ml</t>
  </si>
  <si>
    <t>Personal Care - Shampoo X 400Ml</t>
  </si>
  <si>
    <t>raygerencia@mambo.com.co</t>
  </si>
  <si>
    <t>www.mamboshipchandler.com</t>
  </si>
  <si>
    <t>Please contact us at:</t>
  </si>
  <si>
    <t>and Visit us at:</t>
  </si>
  <si>
    <t>DATE:</t>
  </si>
  <si>
    <t xml:space="preserve">Good day, hereafter find our best prices for your provisioning needs. For any RFQ, feel free to contact us 24 /7. </t>
  </si>
  <si>
    <t>PANADERIA, POSTRES, MECATOS &amp; DULCES
BAKERY, DESSERTS, SNACKS &amp; SWEETS</t>
  </si>
  <si>
    <t>ARROZ, GRANOS, CEREALES, PASTAS &amp; SEMILLAS
RICE, GRAINS, CEREALS, PASTA  &amp; SEEDS</t>
  </si>
  <si>
    <t>SALSAS, ADEREZOS, ESPECIAS &amp; SAZONADORES
SAUCES, DRESSINGS, SPICES &amp; SEASONING</t>
  </si>
  <si>
    <t>UNTABLES &amp; ENDULZANTES
SPREADABLE &amp; SWEETENERS</t>
  </si>
  <si>
    <t>JUGOS, BEBIDAS FRIAS &amp; CALIENTES
JUICES, HOT &amp; COLD BEVERAGES</t>
  </si>
  <si>
    <t>OTROS SUMINISTROS
OTHER SUPPLIES</t>
  </si>
  <si>
    <t>Bebida - Coca Cola Zero 24 x 500ml</t>
  </si>
  <si>
    <t>Bebida - Manzana Postobon 24 latas</t>
  </si>
  <si>
    <t>Bebida - Naranja Postobon 24 latas</t>
  </si>
  <si>
    <t>Bebida - Seven Up Postobon 24 latas</t>
  </si>
  <si>
    <t>Bebida - Pepsi Postobon 24 latas</t>
  </si>
  <si>
    <t xml:space="preserve">Bebida - Gaseosa Surtidas x 24 latas </t>
  </si>
  <si>
    <t>Drink -  Assorted Soft Drink x 24 Can</t>
  </si>
  <si>
    <t>Bebida - Sprite 24 x 500ml PET</t>
  </si>
  <si>
    <t>Drink -  Postobon Apple Soft Drink x 24 Can</t>
  </si>
  <si>
    <t>Drink -  Postobon Orange Soft Drink x 24 Can</t>
  </si>
  <si>
    <t>Drink -  Postobon Pepsi 24 x 296 ml Can</t>
  </si>
  <si>
    <t>Drink -  Postobon Seven up Soft Drink x 24 Can</t>
  </si>
  <si>
    <t>ARTICULOS COCINA
KITCHEN SUPPLY</t>
  </si>
  <si>
    <t>LAVANDERIA &amp; LIMPIEZA
LAUNDRY &amp; CLEANING</t>
  </si>
  <si>
    <t>HIGIENE PERSONAL
PERSONAL CARE</t>
  </si>
  <si>
    <t>Kitchen Supply - Charcoal for BBQ x 17 Kilos</t>
  </si>
  <si>
    <t>TOTAL OTROS SUMINISTROS / OTHER SUPPLIES</t>
  </si>
  <si>
    <t xml:space="preserve">TOTAL RFQ </t>
  </si>
  <si>
    <t>Dairy - Milk Skimmed</t>
  </si>
  <si>
    <t>Congelado - Hojaldre</t>
  </si>
  <si>
    <t>Frozen - Puff Pastry</t>
  </si>
  <si>
    <t>Salsas &amp; Aderezos -  Mayonesa x 1000gr</t>
  </si>
  <si>
    <t>Sauces &amp; Dressings -  Mayonnaise x 1000gr</t>
  </si>
  <si>
    <t>Bakery &amp; Dessert - Bread Baguette</t>
  </si>
  <si>
    <t>Bakery &amp; Dessert - Biscuit Mix 6Lbs</t>
  </si>
  <si>
    <t>Bakery &amp; Dessert - Bread with Cheese X 500Gr</t>
  </si>
  <si>
    <t>Bakery &amp; Dessert - Cookies Oreo x 400Gr</t>
  </si>
  <si>
    <t>Bakery &amp; Dessert - Bread Crumb</t>
  </si>
  <si>
    <t>Bakery &amp; Dessert - Gelatin X 1000Gr</t>
  </si>
  <si>
    <t>Bakery &amp; Dessert - Bread Brown Load x 480gr</t>
  </si>
  <si>
    <t>Bakery &amp; Dessert - Bread White Loaf x 470gr</t>
  </si>
  <si>
    <t>Bakery &amp; Dessert - Waffles Eggo x 40 Pcs</t>
  </si>
  <si>
    <t>Snack &amp; Sweets - Chocolate M&amp;M</t>
  </si>
  <si>
    <t>Snack &amp; Sweets - Chocolate Milky Way</t>
  </si>
  <si>
    <t>Snack &amp; Sweets - Plantain Chips X 12 Uds</t>
  </si>
  <si>
    <t xml:space="preserve">Snack &amp; Sweets - Chocolate Sniker </t>
  </si>
  <si>
    <t>Snack &amp; Sweets - Plantain Sweet Chips X 12 Uds</t>
  </si>
  <si>
    <t>Bebida Caliente - Crema De Café x 1000gr</t>
  </si>
  <si>
    <t xml:space="preserve">Beverage - Coffee Beans x 500 gr Aguila Roja </t>
  </si>
  <si>
    <t>Beverage - Coffee Creamer x 1000gr</t>
  </si>
  <si>
    <t>Beverage - Coffee Instant Nescafe x 170Gr</t>
  </si>
  <si>
    <t>Beverage - Coffee Ground x 500gr Aguila Roja</t>
  </si>
  <si>
    <t>Beverage - Coffee Instant Aguila Roja x 170Gr</t>
  </si>
  <si>
    <t>Bakery &amp; Dessert - Corn Starch</t>
  </si>
  <si>
    <t>Bebida Caliente - Te Lipton Amarillo x 100 bolsitas</t>
  </si>
  <si>
    <t>Beverage - Chocolate Instant Milo x 400gr</t>
  </si>
  <si>
    <t>Bebida Caliente - Bebida Achocolatada Instantánea x 2000gr</t>
  </si>
  <si>
    <t>Beverage - Tea English Black Hindu x 20 bags</t>
  </si>
  <si>
    <t>Juice - Apple Juice</t>
  </si>
  <si>
    <t>Juice - Grape Juice</t>
  </si>
  <si>
    <t>Juice - Mango Juice</t>
  </si>
  <si>
    <t>Juice - Orange Juice</t>
  </si>
  <si>
    <t>Juice - Peach Juice</t>
  </si>
  <si>
    <t>Jugo - Jugo De Tomate</t>
  </si>
  <si>
    <t>Jugo - Jugo De Pera</t>
  </si>
  <si>
    <t>Juice - Pear Juice</t>
  </si>
  <si>
    <t>Enlatado -  Arvejas Con Zanahoria</t>
  </si>
  <si>
    <t>Tinned Good - Chick Peas X400Gr</t>
  </si>
  <si>
    <t>Tinned Good - Carrot &amp; Peas X300Gr</t>
  </si>
  <si>
    <t>Beverage - Instant Chocolate Mix x 2000gr</t>
  </si>
  <si>
    <t>Cereal - Frosted Flakes x 1500gr</t>
  </si>
  <si>
    <t>Cereal - Choco Flakes X 1500 Gr</t>
  </si>
  <si>
    <t>Cereal - All Bran X 330gr</t>
  </si>
  <si>
    <t>Cereal - Choco Crispies X 1500 Gr</t>
  </si>
  <si>
    <t>Cereal - Zucaritas x 1500gr</t>
  </si>
  <si>
    <t>Cereal - Musli x 300gr</t>
  </si>
  <si>
    <t>Cereal - All Bran x 330Gr</t>
  </si>
  <si>
    <t>Grano - Frijol Cabecita Negra</t>
  </si>
  <si>
    <t>Grano -  Frijol Rojo Zaragoza</t>
  </si>
  <si>
    <t>Grain - Black Eye Beans</t>
  </si>
  <si>
    <t>Pasta - Fusilli x 500 Grs</t>
  </si>
  <si>
    <t>Pasta - Penne Rigate x 500 Grs</t>
  </si>
  <si>
    <t>Pasta - Shells</t>
  </si>
  <si>
    <t>Seeds - Peanut Salted 900gr</t>
  </si>
  <si>
    <t>Seeds - Raisins 1000gr</t>
  </si>
  <si>
    <t>Seeds - Almond Sliced 900gr</t>
  </si>
  <si>
    <t>Seeds - Almond Whole 900gr</t>
  </si>
  <si>
    <t>Seeds - Mixed Nuts 900gr</t>
  </si>
  <si>
    <t>Seeds - Cashews 900gr</t>
  </si>
  <si>
    <t>Semillas - Pistachos 900gr</t>
  </si>
  <si>
    <t>Semillas - Uvas Pasa 1000gr</t>
  </si>
  <si>
    <t>Semillas - Almendras Enteras 900gr</t>
  </si>
  <si>
    <t>Dairy -  Cheese Local Costeño</t>
  </si>
  <si>
    <t>Dairy -  Butter Salted 500gr</t>
  </si>
  <si>
    <t>Dairy -  Butter Unsalted 500gr</t>
  </si>
  <si>
    <t>Dairy -  Cheese Cheddar</t>
  </si>
  <si>
    <t>Dairy -  Cheese Cream x 400gr</t>
  </si>
  <si>
    <t>Dairy -  Cheese Gouda</t>
  </si>
  <si>
    <t>Dairy -  Ice Cream Bar</t>
  </si>
  <si>
    <t>Dairy -  Ice Cream  X 5Lts</t>
  </si>
  <si>
    <t>Dairy -  Milk Powder x 900Gr</t>
  </si>
  <si>
    <t>Dairy -  Cheese Parmesan Grated x 500gr</t>
  </si>
  <si>
    <t>Dairy -  Cheese Philadelphia 400gr</t>
  </si>
  <si>
    <t>Dairy -  Cheese Sliced American Type 500gr</t>
  </si>
  <si>
    <t>Dairy -  Yogurt Natural  X 210Gr</t>
  </si>
  <si>
    <t xml:space="preserve">Dairy -  Yogurt with Fiber Digesty </t>
  </si>
  <si>
    <t>Dairy -  Yogurt with Fiber Digesty X 200Gr</t>
  </si>
  <si>
    <t>Dairy -  Yogurt Natural x 800Gr</t>
  </si>
  <si>
    <t>Dairy -  Yogurt  Assorted Fruit  X 150 Grs</t>
  </si>
  <si>
    <t>Dairy -  Ice Cream Magnum x 8 Pcs</t>
  </si>
  <si>
    <t>Beverage - Coffee Ground x 500gr Juan Valdez</t>
  </si>
  <si>
    <t>Beverage - Coffee Beans x 500 gr Juan Valdez</t>
  </si>
  <si>
    <t>Bebida Caliente - Café En Grano x 500gr Juan Valdez</t>
  </si>
  <si>
    <t>Bebida Caliente - Café Molido x 500gr  Juan Valdez</t>
  </si>
  <si>
    <t>Salsas &amp; Aderezos -  Salsa Inglesa Tipo Worcestershire</t>
  </si>
  <si>
    <t>Spreadable - Syrup Pancakes x 500Ml</t>
  </si>
  <si>
    <t>Spreadable - Honey x 1000gr</t>
  </si>
  <si>
    <t>Untable - Miel x 1000Gr</t>
  </si>
  <si>
    <t>Untable - Arequipe x 400Gr</t>
  </si>
  <si>
    <t xml:space="preserve">
FOOD
ALIMENTOS</t>
  </si>
  <si>
    <r>
      <rPr>
        <b/>
        <sz val="26"/>
        <color rgb="FFC00000"/>
        <rFont val="Calibri"/>
        <family val="2"/>
        <scheme val="minor"/>
      </rPr>
      <t>C.I. MAMBO S.A.S.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4" tint="-0.499984740745262"/>
        <rFont val="Calibri"/>
        <family val="2"/>
        <scheme val="minor"/>
      </rPr>
      <t>NIT:   806.015.096-6</t>
    </r>
  </si>
  <si>
    <t>CO-F-122 V:1 F: 01/03/2017</t>
  </si>
  <si>
    <t>Ph: (57) 314-596-0888</t>
  </si>
  <si>
    <t>Ph: (57) 310-409-4789</t>
  </si>
  <si>
    <t>Cereal - Fruit Loops x 800gr</t>
  </si>
  <si>
    <t>Beverage - Iced Tea Assorted in Powder 450gr</t>
  </si>
  <si>
    <t xml:space="preserve">                                   MV:</t>
  </si>
  <si>
    <t>CONSERVAS &amp; ENLATADOS
CANNED GOODS</t>
  </si>
  <si>
    <t>HUEVOS, LACTEOS &amp; DERIVADOS
EGGS, MILK &amp; DAIRY PRODUCTS</t>
  </si>
  <si>
    <t xml:space="preserve">
FRUTAS, VEGETALES &amp; HIERBAS
FRESH FRUITS, VEGGIES &amp; HERBS</t>
  </si>
  <si>
    <t xml:space="preserve">
PRODUCTOS CARNICOS &amp; CONGELADOS
MEAT CUTS &amp; FROZEN PRODUCTS</t>
  </si>
  <si>
    <t>CODIGO / CODE</t>
  </si>
  <si>
    <t>Meat Seafood -  Shrimp  Coctail / Titi</t>
  </si>
  <si>
    <t>Panadería &amp; Postres - Galletas Surtidas</t>
  </si>
  <si>
    <t>Panadería &amp; Postres - Pan Francés</t>
  </si>
  <si>
    <t>Panadería &amp; Postres - Polvo Para Hornear</t>
  </si>
  <si>
    <t>Panadería &amp; Postres - Mezcla para Biscuit 6Lbs</t>
  </si>
  <si>
    <t>Panadería &amp; Postres - Pan Negro</t>
  </si>
  <si>
    <t>Panadería &amp; Postres - Galletas De Mantequilla</t>
  </si>
  <si>
    <t>Panadería &amp; Postres - Mezcla Para Tortas</t>
  </si>
  <si>
    <t>Panadería &amp; Postres - Pan De Queso X 500Gr</t>
  </si>
  <si>
    <t>Panadería &amp; Postres - Torta De Queso</t>
  </si>
  <si>
    <t>Panadería &amp; Postres - Torta De Chocolate</t>
  </si>
  <si>
    <t>Panadería &amp; Postres - Esencia De Coco</t>
  </si>
  <si>
    <t>Panadería &amp; Postres - Galletas Club Social</t>
  </si>
  <si>
    <t>Panadería &amp; Postres - Galletas Oreo</t>
  </si>
  <si>
    <t>Panadería &amp; Postres - Harina De Maíz</t>
  </si>
  <si>
    <t>Panadería &amp; Postres - Fécula De Maíz</t>
  </si>
  <si>
    <t>Panadería &amp; Postres - Pan en Migajas</t>
  </si>
  <si>
    <t>Panadería &amp; Postres - Harina De Trigo</t>
  </si>
  <si>
    <t>Panadería &amp; Postres - Gelatina Surtidax24</t>
  </si>
  <si>
    <t>Panadería &amp; Postres - Gelatinas X 1000Gr</t>
  </si>
  <si>
    <t>Panadería &amp; Postres - Pan Hamburguesa x 6Pcs</t>
  </si>
  <si>
    <t>Panadería &amp; Postres - Pan Perro x 6Pcs</t>
  </si>
  <si>
    <t>Panadería &amp; Postres - Pan Multigrano Bimbo</t>
  </si>
  <si>
    <t>Panadería &amp; Postres - Pan Multigrano Linaza</t>
  </si>
  <si>
    <t>Panadería &amp; Postres - Mezcla para Pan cake</t>
  </si>
  <si>
    <t>Panadería &amp; Postres - Pirouline / Piazza Barquillos</t>
  </si>
  <si>
    <t>Panadería &amp; Postres - Base para Pizza</t>
  </si>
  <si>
    <t>Panadería &amp; Postres - Pan Tostado</t>
  </si>
  <si>
    <t>Panadería &amp; Postres - Pan Blanco Cortado</t>
  </si>
  <si>
    <t>Panadería &amp; Postres - Pan Integral Cortado</t>
  </si>
  <si>
    <t>Panadería &amp; Postres - Tortillas Bimbo</t>
  </si>
  <si>
    <t>Panadería &amp; Postres - Esencia De Vainilla</t>
  </si>
  <si>
    <t>Panadería &amp; Postres - Waffer Surtido</t>
  </si>
  <si>
    <t>Panadería &amp; Postres - Waffles Eggo x 40 Pc</t>
  </si>
  <si>
    <t>Panadería &amp; Postres - Levadura Instantánea</t>
  </si>
  <si>
    <t>Mecato &amp; Dulces - Chocolate Jet 12Gr X 50 Unid</t>
  </si>
  <si>
    <t>Mecato &amp; Dulces - Ferrero Rocher x 8</t>
  </si>
  <si>
    <t>Bebida Caliente - Chocolate Instantáneo Milo x 400 Gr</t>
  </si>
  <si>
    <t>Bebida Caliente - Café En Grano x 500gr Águila Roja</t>
  </si>
  <si>
    <t>Bebida Caliente - Café Molido x 500gr Águila Roja</t>
  </si>
  <si>
    <t>Bebida Caliente - Café Instantáneo Nescafe 170gr</t>
  </si>
  <si>
    <t>Bebida Caliente - Café Instantáneo Águila Roja  170gr</t>
  </si>
  <si>
    <t>Bebida Fría - Te en Polvo Surtido 450gr</t>
  </si>
  <si>
    <t>Enlatado -  Coctail de Frutas</t>
  </si>
  <si>
    <t>Bakery &amp; Dessert</t>
  </si>
  <si>
    <t>Frozen -  Potato French Fries</t>
  </si>
  <si>
    <t>Mecatos &amp; Dulces</t>
  </si>
  <si>
    <t>Snack &amp; Sweets</t>
  </si>
  <si>
    <t>Bebida Caliente</t>
  </si>
  <si>
    <t>Hot Beverage</t>
  </si>
  <si>
    <t>Cold Beverage</t>
  </si>
  <si>
    <t>Jugos</t>
  </si>
  <si>
    <t>Juices</t>
  </si>
  <si>
    <t>Conservas &amp; Enlatados</t>
  </si>
  <si>
    <t>Canned &amp; Tinned Goods</t>
  </si>
  <si>
    <t>Cereales</t>
  </si>
  <si>
    <t>Cereals</t>
  </si>
  <si>
    <t>Grains</t>
  </si>
  <si>
    <t>Granos</t>
  </si>
  <si>
    <t>Pasta</t>
  </si>
  <si>
    <t>Arroz</t>
  </si>
  <si>
    <t>Rice</t>
  </si>
  <si>
    <t>Seeds</t>
  </si>
  <si>
    <t>Semillas</t>
  </si>
  <si>
    <t>Aceites &amp; Grasas</t>
  </si>
  <si>
    <t>Oils &amp; Greases</t>
  </si>
  <si>
    <t>Eggs Fresh</t>
  </si>
  <si>
    <t>Huevos Frescos</t>
  </si>
  <si>
    <t>Frutas</t>
  </si>
  <si>
    <t>Fruits</t>
  </si>
  <si>
    <t>Veggies</t>
  </si>
  <si>
    <t>Vegetales</t>
  </si>
  <si>
    <t>Hierbas</t>
  </si>
  <si>
    <t>Herbs</t>
  </si>
  <si>
    <t>Cold Cuts</t>
  </si>
  <si>
    <t>Productos Congelados</t>
  </si>
  <si>
    <t>Frozen Products</t>
  </si>
  <si>
    <t>Frozen Pulps</t>
  </si>
  <si>
    <t>Pulpas Congeladas</t>
  </si>
  <si>
    <t>Carne Res</t>
  </si>
  <si>
    <t>Carne Cerdo</t>
  </si>
  <si>
    <t>Meat - Pork</t>
  </si>
  <si>
    <t>Meat - Poultry</t>
  </si>
  <si>
    <t>Carne Pato</t>
  </si>
  <si>
    <t>Meat - Duck</t>
  </si>
  <si>
    <t>Carne Pavo</t>
  </si>
  <si>
    <t>Meat - Turkey</t>
  </si>
  <si>
    <t>Carne Pescado &amp; Marisco</t>
  </si>
  <si>
    <t>Meat - Fish &amp; Seafood</t>
  </si>
  <si>
    <t>Salsas &amp; Aderezos</t>
  </si>
  <si>
    <t>Sauces &amp; Dressings</t>
  </si>
  <si>
    <t>Panadería &amp; Postres</t>
  </si>
  <si>
    <t>Bebida Fría</t>
  </si>
  <si>
    <t>Enlatado -  Leche Condensada</t>
  </si>
  <si>
    <t>Enlatado -  Sardinas In Tomate Sauce</t>
  </si>
  <si>
    <t>Enlatado -  Maíz Dulce</t>
  </si>
  <si>
    <t>Enlatado -  Atún En Aceite</t>
  </si>
  <si>
    <t>Enlatado -  Atún En Agua</t>
  </si>
  <si>
    <t>Pasta - Macarrón</t>
  </si>
  <si>
    <t>Pasta - Tallarín</t>
  </si>
  <si>
    <t>Pasta - Espagueti</t>
  </si>
  <si>
    <t>Semillas - Marañón 900gr</t>
  </si>
  <si>
    <t>Semillas - Nueces Mixtas 900gr</t>
  </si>
  <si>
    <t>Semillas - Maní Salado 900gr</t>
  </si>
  <si>
    <t>Semillas - Almendras Cortadas 900gr</t>
  </si>
  <si>
    <t>Productos Lácteos</t>
  </si>
  <si>
    <t>Lácteo -  Mantequilla Con Sal</t>
  </si>
  <si>
    <t>Lácteo -  Mantequilla Sin Sal</t>
  </si>
  <si>
    <t>Lácteo -  Queso Cheddar</t>
  </si>
  <si>
    <t>Lácteo -  Queso Crema</t>
  </si>
  <si>
    <t>Lácteo -  Queso Para Untar</t>
  </si>
  <si>
    <t>Lácteo -  Queso Gouda</t>
  </si>
  <si>
    <t>Lácteo -  Helados x 5Lts</t>
  </si>
  <si>
    <t xml:space="preserve">Lácteo -  Paletas  </t>
  </si>
  <si>
    <t>Lácteo -  Paletas Magnum</t>
  </si>
  <si>
    <t>Lácteo -  Queso Costeño</t>
  </si>
  <si>
    <t>Lácteo -  Crema De Leche  Uht</t>
  </si>
  <si>
    <t>Lácteo -  Leche Deslactosada</t>
  </si>
  <si>
    <t>Lácteo -  Leche Larga Vida</t>
  </si>
  <si>
    <t>Lácteo - Leche Descremada</t>
  </si>
  <si>
    <t>Lácteo -  Leche En Polvo X 900Gr</t>
  </si>
  <si>
    <t>Lácteo -  Queso Mozzarella Rallado</t>
  </si>
  <si>
    <t>Lácteo -  Queso Mozzarella X2,5</t>
  </si>
  <si>
    <t>Lácteo -  Queso Paramesanox500Gr</t>
  </si>
  <si>
    <t>Lácteo -  Queso Philadelphia</t>
  </si>
  <si>
    <t>Lácteo -  Ricotax230Gr</t>
  </si>
  <si>
    <t>Lácteo -  Queso En Lonchas</t>
  </si>
  <si>
    <t>Lácteo -  Crema Acida X400Gre</t>
  </si>
  <si>
    <t>Lácteo -  Crema De Leche</t>
  </si>
  <si>
    <t>Lácteo -  Yogurt Dieta X 210Gr</t>
  </si>
  <si>
    <t>Lácteo -  Yogurt Fibra Digesty</t>
  </si>
  <si>
    <t>Lácteo -  Yogurt Digestivo</t>
  </si>
  <si>
    <t>Lácteo -  Yogurt Naturalx800Gr</t>
  </si>
  <si>
    <t>Lácteo -  Yogurt Fruta Sabores Surtidos X 150Gr</t>
  </si>
  <si>
    <t>Huevos - Huevos De Gallina X 30 Pc</t>
  </si>
  <si>
    <t>Fruta Fresca -  Pomelo</t>
  </si>
  <si>
    <t>Fruta Fresca -  Limón Común</t>
  </si>
  <si>
    <t>Fruta Fresca -  Limón Tahití</t>
  </si>
  <si>
    <t>Fruta Fresca -  Melón Cantaloupe</t>
  </si>
  <si>
    <t>Fruta Fresca -  Maracuyá</t>
  </si>
  <si>
    <t>Fruta Fresca -  Piña Local Perolero</t>
  </si>
  <si>
    <t>Vegetales Frescos -  Raíces Chicnasx150Gr</t>
  </si>
  <si>
    <t>Vegetales Frescos -  Pimentón Rojo</t>
  </si>
  <si>
    <t>Vegetales Frescos -  Pimentón Amarillo</t>
  </si>
  <si>
    <t>Vegetales Frescos -  Pimentón Verde</t>
  </si>
  <si>
    <t>Vegetales Frescos -  Brócoli</t>
  </si>
  <si>
    <t>Vegetales Frescos -  Maíz Dulce Entero Elote</t>
  </si>
  <si>
    <t>Vegetales Frescos -  Coliflor</t>
  </si>
  <si>
    <t>Vegetales Frescos -  Berenjena</t>
  </si>
  <si>
    <t>Vegetales Frescos -  Jengibre</t>
  </si>
  <si>
    <t>Vegetales Frescos -  Rábano Blanco Largo</t>
  </si>
  <si>
    <t>Vegetales Frescos -  Lechuga Escarola</t>
  </si>
  <si>
    <t>Vegetales Frescos -  Calabacín Amarillo</t>
  </si>
  <si>
    <t>Vegetales Frescos -  Plátano</t>
  </si>
  <si>
    <t>Vegetales Frescos -  Rábano Rojo</t>
  </si>
  <si>
    <t>Vegetales Frescos -  Rábano Blanco</t>
  </si>
  <si>
    <t>Vegetales Frescos -  Tomate Cherry X 500 Gr</t>
  </si>
  <si>
    <t>Vegetales Frescos -  Tomate Milano</t>
  </si>
  <si>
    <t>Hierba -  Estragón</t>
  </si>
  <si>
    <t>Charcutería</t>
  </si>
  <si>
    <t>Embutido -  Nuggets</t>
  </si>
  <si>
    <t>Embutido -  Jamón X 1000Gr En Rodajas</t>
  </si>
  <si>
    <t>Embutido -  Jamón X 2500Gr Bloque</t>
  </si>
  <si>
    <t>Embutido -  Jamón Pietran</t>
  </si>
  <si>
    <t>Embutido -  Salchichón Cervecero</t>
  </si>
  <si>
    <t>Embutido -  Salchichón Zenu X 750Gr</t>
  </si>
  <si>
    <t>Congelado -  Brócoli</t>
  </si>
  <si>
    <t>Congelado -  Frijol para Burritos</t>
  </si>
  <si>
    <t>Congelado -  Arvejas</t>
  </si>
  <si>
    <t>Congelado -  Papas Fritas</t>
  </si>
  <si>
    <t>Congelado -  Vegetales Mixtos</t>
  </si>
  <si>
    <t>Congelado -  Maíz Desgranado</t>
  </si>
  <si>
    <t>Congelado -  Pulpa De Níspero</t>
  </si>
  <si>
    <t>Congelado -  Pulpa De Maracuyá</t>
  </si>
  <si>
    <t>Congelado -  Pulpa De Guanábana</t>
  </si>
  <si>
    <t>Carne Res -  Corazón</t>
  </si>
  <si>
    <t>Carne Res -  Hígado</t>
  </si>
  <si>
    <t>Carne Cordero -  Cordero Gulasch</t>
  </si>
  <si>
    <t>Carne Porcina -  Tocino Barriguera</t>
  </si>
  <si>
    <t>Carne Avícola</t>
  </si>
  <si>
    <t xml:space="preserve">Carne Avícola -  Pechuga </t>
  </si>
  <si>
    <t>Carne Avícola -  Pierna</t>
  </si>
  <si>
    <t>Carne Avícola -  Filete De Pollo</t>
  </si>
  <si>
    <t>Carne Avícola -  Muslo Y Contra muslo</t>
  </si>
  <si>
    <t>Carne Avícola -  Hígado De Pollo</t>
  </si>
  <si>
    <t>Carne Avícola -  Pollo Entero</t>
  </si>
  <si>
    <t>Carne Avícola -  Alas  Jumbo</t>
  </si>
  <si>
    <t>Carne Avícola -  Pato</t>
  </si>
  <si>
    <t>Carne Avícola -  Pavo</t>
  </si>
  <si>
    <t>Carne Marisco -  Filete De Marlín</t>
  </si>
  <si>
    <t>Carne Marisco -  Filete De Pangasius</t>
  </si>
  <si>
    <t>Carne Marisco -  Langosta Entera</t>
  </si>
  <si>
    <t>Carne Marisco -  Filete de Salmon</t>
  </si>
  <si>
    <t>Carne Marisco -  Filete de Salmon Ahumado</t>
  </si>
  <si>
    <t>Carne Marisco -  Mojarra Negra Entera</t>
  </si>
  <si>
    <t>Carne Marisco -  Mojarra Roja Entera</t>
  </si>
  <si>
    <t>Meat Seafood -  Marlin Fillet</t>
  </si>
  <si>
    <t>Meat Seafood -  Grouper Whole</t>
  </si>
  <si>
    <t>Carne Marisco -  Cherna Entera</t>
  </si>
  <si>
    <t>Carne Marisco -  Pargo Rojo Entero</t>
  </si>
  <si>
    <t>Meat Seafood -  Sea Bass Whole</t>
  </si>
  <si>
    <t>Meat Seafood -  Salmon Fillet</t>
  </si>
  <si>
    <t>Meat Seafood -  Salmon Smoke Fillet</t>
  </si>
  <si>
    <t>Meat Seafood -  Tilapia Black Whole</t>
  </si>
  <si>
    <t>Meat Seafood -  Tilapia Red Whole</t>
  </si>
  <si>
    <t>Meat Seafood -  Tuna Headless</t>
  </si>
  <si>
    <t>Endulzantes</t>
  </si>
  <si>
    <t>Sweetener</t>
  </si>
  <si>
    <t>Spreadable</t>
  </si>
  <si>
    <t>Untable</t>
  </si>
  <si>
    <t>Especias &amp; Sazonadores</t>
  </si>
  <si>
    <t>Spices &amp; Seasonings</t>
  </si>
  <si>
    <t>Carne Cordero</t>
  </si>
  <si>
    <t>Meat - Lamb</t>
  </si>
  <si>
    <t>Qty</t>
  </si>
  <si>
    <t>Total US$</t>
  </si>
  <si>
    <t>Bebida - Agua 12x1 Lt</t>
  </si>
  <si>
    <t>Bebida - Agua 20Lts</t>
  </si>
  <si>
    <t>Bebida - Agua 24x600 Ml</t>
  </si>
  <si>
    <t>Bebida - Vino Blanco para Cocina 750 ml</t>
  </si>
  <si>
    <t>Bebida - Vino Tinto para Cocina 750 ml</t>
  </si>
  <si>
    <t>Drink - Cooking Red Wine x 750Ml</t>
  </si>
  <si>
    <t>Drink - Cooking White Wine x 750Ml</t>
  </si>
  <si>
    <t>Higiene Personal</t>
  </si>
  <si>
    <t>Personal Care</t>
  </si>
  <si>
    <t>Laundry and Cleansing</t>
  </si>
  <si>
    <t>Accesorios &amp; Suministros de Cocina</t>
  </si>
  <si>
    <t>Kitchen Accessories and Supplies</t>
  </si>
  <si>
    <t>Vinos de Cocina</t>
  </si>
  <si>
    <t>Agua</t>
  </si>
  <si>
    <t>Gaseosas</t>
  </si>
  <si>
    <t>Soft Drink</t>
  </si>
  <si>
    <t>Water</t>
  </si>
  <si>
    <t>Cooking  Wine</t>
  </si>
  <si>
    <t>Código / Code</t>
  </si>
  <si>
    <t>Carne Marisco -  Camarón Largo</t>
  </si>
  <si>
    <t>Carne Marisco -  Camarón Rojo 16-20</t>
  </si>
  <si>
    <t>Carne Marisco -  Camarón U-15</t>
  </si>
  <si>
    <t>Carne Marisco -  Camarón Coctail / Titi</t>
  </si>
  <si>
    <t>Carne Marisco -  Atún Sin Cabeza</t>
  </si>
  <si>
    <t>Salsas &amp; Aderezos -  Salsa Picante (Tabasco)</t>
  </si>
  <si>
    <t>Salsas &amp; Aderezos -  Salsa De Ostras X5 Lb,</t>
  </si>
  <si>
    <t>Salsas &amp; Aderezos -  Aderezo Ranch</t>
  </si>
  <si>
    <t>Especias &amp; Sazonador -  Ajionomoto / Glutamato</t>
  </si>
  <si>
    <t>Especias &amp; Sazonador -  Pimienta Molida Blanca</t>
  </si>
  <si>
    <t>Untable - Mantequilla De Maní</t>
  </si>
  <si>
    <t>Endulzante - Azúcar Morena</t>
  </si>
  <si>
    <t>Endulzante - Azúcar Blanca</t>
  </si>
  <si>
    <t>Artículos Cocina - Palillos Bambú</t>
  </si>
  <si>
    <t>Artículos Cocina - Película Cling</t>
  </si>
  <si>
    <t>Artículos Cocina - Filtro Para Café</t>
  </si>
  <si>
    <t>Artículos Cocina - Vasos Desechables</t>
  </si>
  <si>
    <t>Artículos Cocina - Platos Desechables</t>
  </si>
  <si>
    <t>Artículos Cocina - Cuchillos</t>
  </si>
  <si>
    <t>Artículos Cocina - Cuchara</t>
  </si>
  <si>
    <t>Artículos Cocina - Papel Aluminio X 40Mt</t>
  </si>
  <si>
    <t>Artículos Cocina - Servilleta</t>
  </si>
  <si>
    <t>Artículos Cocina - Esponja Verde</t>
  </si>
  <si>
    <t>Artículos Cocina - Palillos</t>
  </si>
  <si>
    <t>Artículos Cocina - Ziploc</t>
  </si>
  <si>
    <t>Artículos Cocina - Carbón para BBQ</t>
  </si>
  <si>
    <t>Lavandería &amp; Limpieza</t>
  </si>
  <si>
    <t>Lavandería &amp; Limpieza - Blanqueador</t>
  </si>
  <si>
    <t>Lavandería &amp; Limpieza - Escobas</t>
  </si>
  <si>
    <t>Lavandería &amp; Limpieza - Bolsas De Basurasx50X200</t>
  </si>
  <si>
    <t>Lavandería &amp; Limpieza - Bolsas De Basurasx100X100</t>
  </si>
  <si>
    <t>Lavandería &amp; Limpieza - Bolsas De Basurax100X40Lts</t>
  </si>
  <si>
    <t>Lavandería &amp; Limpieza - Pala De Basura</t>
  </si>
  <si>
    <t>Lavandería &amp; Limpieza - Guantes De Nitrilo</t>
  </si>
  <si>
    <t>Lavandería &amp; Limpieza - Guantes Plásticos 8 1/2</t>
  </si>
  <si>
    <t>Lavandería &amp; Limpieza - Guantes  Azules Talla L</t>
  </si>
  <si>
    <t>Lavandería &amp; Limpieza - Detergente Liquido</t>
  </si>
  <si>
    <t xml:space="preserve">Lavandería &amp; Limpieza - Lysol </t>
  </si>
  <si>
    <t>Lavandería &amp; Limpieza - Trapero</t>
  </si>
  <si>
    <t>Lavandería &amp; Limpieza - Jabón Para Lavar</t>
  </si>
  <si>
    <t>Lavandería &amp; Limpieza - Vanish</t>
  </si>
  <si>
    <t>Higiene Personal - Jabón De Baño</t>
  </si>
  <si>
    <t>Higiene Personal - Prestobarba</t>
  </si>
  <si>
    <t>Higiene Personal - Jabón Protex</t>
  </si>
  <si>
    <t>Higiene Personal - Champo</t>
  </si>
  <si>
    <t>Higiene Personal - Jabón Liquido</t>
  </si>
  <si>
    <t>Higiene Personal - Papel Higiénico</t>
  </si>
  <si>
    <t>Bakery &amp; Dessert - Pirouline / Piazza Waffer X 10 Uds</t>
  </si>
  <si>
    <t>Snack &amp; Sweets - Cocossette Candies X 8 Uds</t>
  </si>
  <si>
    <t>Snack &amp; Sweets - Ferrero Rocher X 8 pcs</t>
  </si>
  <si>
    <t>Juice - Tomato Juice</t>
  </si>
  <si>
    <t>Tinned Good - Pineapples Sliced X500Gr</t>
  </si>
  <si>
    <t>Tinned Good - Vienna Type Sausages 80Gr</t>
  </si>
  <si>
    <t>Pasta - Macaroni</t>
  </si>
  <si>
    <t>Pasta - Spaghetti x 500 Grs</t>
  </si>
  <si>
    <t>Seeds - Pistachios 900gr</t>
  </si>
  <si>
    <t>Cooking Oil &amp; Grease - Cooking Oil X 20 Lt</t>
  </si>
  <si>
    <t>Dairy Products</t>
  </si>
  <si>
    <t>Dairy -  Cheese Mozzarella Shredded</t>
  </si>
  <si>
    <t>Dairy -  Cheese Mozzarella Sliced</t>
  </si>
  <si>
    <t>Dairy -  Cheese Mozzarella Block x 2,5 Kg</t>
  </si>
  <si>
    <t>Dairy -  Cheese Ricotta x 230Gr</t>
  </si>
  <si>
    <t>Eggs - Eggs Shelf X 30 Uds</t>
  </si>
  <si>
    <t>Fresh Fruit -  Persimmon</t>
  </si>
  <si>
    <t>Fresh Fruit -  Watermelon (Units about 7K)</t>
  </si>
  <si>
    <t>Fresh Veggies -  Broccoli</t>
  </si>
  <si>
    <t>Fresh Veggies -  Cabbage Chinese</t>
  </si>
  <si>
    <t>Fresh Veggies -  Cabbage Purple</t>
  </si>
  <si>
    <t>Fresh Veggies -  Cabbage White</t>
  </si>
  <si>
    <t>Fresh Veggies -  Cucumbers</t>
  </si>
  <si>
    <t>Fresh Veggies -  Cauliflower</t>
  </si>
  <si>
    <t>Fresh Veggies -  Lettuce Fraise</t>
  </si>
  <si>
    <t>Fresh Veggies -  Lettuce Lolo Rosso</t>
  </si>
  <si>
    <t>Fresh Veggies -  Lettuce Escarole</t>
  </si>
  <si>
    <t>Fresh Veggies -  Tomato Cherry X 500 Gr</t>
  </si>
  <si>
    <t>Fresh Veggies -  Tomato Long Life</t>
  </si>
  <si>
    <t>Fresh Veggies -  Tomato Milano</t>
  </si>
  <si>
    <t>Fresh Veggies -  Tomato Pear</t>
  </si>
  <si>
    <t>Herb -  Rosemary</t>
  </si>
  <si>
    <t>Fresh Veggies -  Bokchoy</t>
  </si>
  <si>
    <t>Vegetales Frescos -  Tomate Chonto</t>
  </si>
  <si>
    <t xml:space="preserve">Fresh Veggies -  Lettuce Iceberg </t>
  </si>
  <si>
    <t>Cold Cut -  Mortadella Zenu X 500 Grs</t>
  </si>
  <si>
    <t>Frozen -  Broccoli Frozen</t>
  </si>
  <si>
    <t xml:space="preserve">Frozen -  Pulp Acid Guava </t>
  </si>
  <si>
    <t>Frozen -  Pulp Guava</t>
  </si>
  <si>
    <t>Frozen -  Pulp Mangoes</t>
  </si>
  <si>
    <t>Frozen -  Pulp Persimmon</t>
  </si>
  <si>
    <t>Meat - Beef</t>
  </si>
  <si>
    <t>Meat Beef -  Beef Steak</t>
  </si>
  <si>
    <t>Meat Poultry -  Chicken Fillet Breast</t>
  </si>
  <si>
    <t>Meat Seafood -  Corvine Fillet</t>
  </si>
  <si>
    <t xml:space="preserve">Meat Seafood -  Pangasius Fillet </t>
  </si>
  <si>
    <t>Meat Seafood -  Squid / Calamari</t>
  </si>
  <si>
    <t>Meat Seafood -  Squid / Calamari Rings</t>
  </si>
  <si>
    <t>Sauces &amp; Dressings -  Curry Sauce X 1000Gr</t>
  </si>
  <si>
    <t>Sauces &amp; Dressings -  Oyster Sauce X 5 Lbs.</t>
  </si>
  <si>
    <t>Sauces &amp; Dressings -  Tomato Sauce Ketchup Heinz X 395 Grs</t>
  </si>
  <si>
    <t>Spices &amp; Seasoning -  Ajionomoto / Glutamate</t>
  </si>
  <si>
    <t>Sweetener - Panela X 850 Gr</t>
  </si>
  <si>
    <t>Sweetener - Sugar Brown</t>
  </si>
  <si>
    <t>Sweetener - Sugar White</t>
  </si>
  <si>
    <t>Drink -  Coca Cola Regular 24 x 400 Ml PET</t>
  </si>
  <si>
    <t>Drink -  Coca Cola Zero 24 x 500 Ml PET</t>
  </si>
  <si>
    <t>Laundry &amp; Cleaning - Bleach Clorox</t>
  </si>
  <si>
    <t>Laundry &amp; Cleaning - Softener Laundry</t>
  </si>
  <si>
    <t>Laundry &amp; Cleaning - Bug Killer Spray x 360ml</t>
  </si>
  <si>
    <t>Laundry &amp; Cleaning - Multipurpose Cleaner</t>
  </si>
  <si>
    <t>Lavandería &amp; Limpieza - Mata Insectos Spray</t>
  </si>
  <si>
    <t>Lavandería &amp; Limpieza - Lavaplatos Crema</t>
  </si>
  <si>
    <t>Lavandería &amp; Limpieza - Lavaplatos Liquido</t>
  </si>
  <si>
    <t>Lavandería &amp; Limpieza - Desimfectante</t>
  </si>
  <si>
    <t>Lavandería &amp; Limpieza - Scotch Brite W Esponja</t>
  </si>
  <si>
    <t>Lavandería &amp; Limpieza - Suavizante de Ropa</t>
  </si>
  <si>
    <t>Lavandería &amp; Limpieza - Polvo De Lavar</t>
  </si>
  <si>
    <t>DRINKS
 &amp; BONDED STORE
BEBIDAS &amp; BONDED STORE</t>
  </si>
  <si>
    <t>Bebida - Agua con Gas 18x500 Ml</t>
  </si>
  <si>
    <t>Bonded Store</t>
  </si>
  <si>
    <t>BONDED STORE</t>
  </si>
  <si>
    <t>Bebida Fría - Refresco En Polvo X 1000Gr</t>
  </si>
  <si>
    <t>Beverage - Juice In Powder X 1000Gr</t>
  </si>
  <si>
    <t>Canned Good - Mushrooms X1000Gr</t>
  </si>
  <si>
    <t>Canned Good - Kosher Whole Dill Pickle X 1000Gr</t>
  </si>
  <si>
    <t>Canned Good - Olive Black X1000Gr</t>
  </si>
  <si>
    <t>Canned Good - Olive Green X1000Gr</t>
  </si>
  <si>
    <t>Canned Good - Olive Stuffed X 1000Gr</t>
  </si>
  <si>
    <t>Canned Good - Red Baby Onion X400Gr</t>
  </si>
  <si>
    <t>Canned Good - Vinegar Pickle X 1000Gr</t>
  </si>
  <si>
    <t>Grain - White Beans</t>
  </si>
  <si>
    <t>Grain - Red Beans Zaragoza</t>
  </si>
  <si>
    <t xml:space="preserve">Grain - Lentils </t>
  </si>
  <si>
    <t>Grain - Chick Peas</t>
  </si>
  <si>
    <t>Grain - Cargamanto Red Beans</t>
  </si>
  <si>
    <t>Grain - Black Beans</t>
  </si>
  <si>
    <t>Cigarrillos</t>
  </si>
  <si>
    <t>Cigarettes</t>
  </si>
  <si>
    <t>Bebida - Hidratante en Polvo 1.2Kg Quicken Maracuya</t>
  </si>
  <si>
    <t>Bebida - Hidratante en Polvo 1.2Kg Quicken Mandarina</t>
  </si>
  <si>
    <t>Cigarrillos - Marlboro Rojo</t>
  </si>
  <si>
    <t>Cigarrillos - Marlboro Gold</t>
  </si>
  <si>
    <t>Cigarrillos - Lucky Strike</t>
  </si>
  <si>
    <t>Drink - Thrist Quencher Powder 1.2 Kg Quicken Passion Fruit</t>
  </si>
  <si>
    <t>Drink - Thrist Quencher Powder 1.2 Kg Quicken Tangerine</t>
  </si>
  <si>
    <t>Cigarrillos - Boston / Green / Belmont</t>
  </si>
  <si>
    <t>Drink -  Sparkling Water 18x500Ml</t>
  </si>
  <si>
    <t>Endulzante - Azucar Blanca en Stick 209 x 5gr</t>
  </si>
  <si>
    <t>Endulzante - Azucar Dietetica 50 packs</t>
  </si>
  <si>
    <t>Sweetener - Sugar White Sticks 209 x 5gr</t>
  </si>
  <si>
    <t>Sweetener - Sugar White Diet pack of 50 bags</t>
  </si>
  <si>
    <t>Bag</t>
  </si>
  <si>
    <t>Artículos Cocina - Pitillos Individuales Empacado x 100 uds</t>
  </si>
  <si>
    <t>Kitchen Supply - Straws Single Wrapped x 100 uds</t>
  </si>
  <si>
    <t>Bebida - Uva Postobon 24 Latas</t>
  </si>
  <si>
    <t>Drink -  Postobon Grape x 24 Can</t>
  </si>
  <si>
    <t>Laundry &amp; Cleaning - Laundry Bags for Washing Delicates</t>
  </si>
  <si>
    <t>Lavandería &amp; Limpieza - Bolsa Malla para Lavadora de Delicados</t>
  </si>
  <si>
    <t>Unit</t>
  </si>
  <si>
    <t>Beverage - Tea Green Hindu x 16 bags</t>
  </si>
  <si>
    <t>Beverage - Tea Chamomile Hindu x 20 bags</t>
  </si>
  <si>
    <t>Beverage - Tea Cinnamon Hindu x 20 bags</t>
  </si>
  <si>
    <t>Beverage - Tea Mint Hindu x 20 bags</t>
  </si>
  <si>
    <t>Bebida Caliente - Te Manzanilla Hindu x 20 bolsitas</t>
  </si>
  <si>
    <t>Bebida Caliente - Te Canela Hindu x 20 bolsitas</t>
  </si>
  <si>
    <t>Bebida Caliente - Te Hierbabuena Hindu x 20 bolsitas</t>
  </si>
  <si>
    <t>Bebida Caliente - Te Ingles Hindu x 20 bolsitas</t>
  </si>
  <si>
    <t>Bebida Caliente - Te Verde Hindu x 16 bolsitas</t>
  </si>
  <si>
    <t>Laundry &amp; Cleaning - Gloves Blue 100 pcs</t>
  </si>
  <si>
    <t>Laundry &amp; Cleaning - Gloves Nitrile 100 pcs</t>
  </si>
  <si>
    <t>Laundry &amp; Cleaning - Lysol 354ml</t>
  </si>
  <si>
    <t>Laundry &amp; Cleaning - Liquid Dishwasher Magistral 750ml</t>
  </si>
  <si>
    <t>Laundry &amp; Cleaning - Scotch Brite W Sponge 2 pcs</t>
  </si>
  <si>
    <t>Laundry &amp; Cleaning - Soap For Washing 170gr</t>
  </si>
  <si>
    <t>Personal Care - Bath Soap 170gr</t>
  </si>
  <si>
    <t>Personal Care - Deodorant 150gr</t>
  </si>
  <si>
    <t>Personal Care - Protex Soap 170gr</t>
  </si>
  <si>
    <t>Personal Care - Liquid Soap 750ml</t>
  </si>
  <si>
    <t>Personal Care - Toilet Paper  24 mts</t>
  </si>
  <si>
    <t>Personal Care - Tooth Paste 100ml</t>
  </si>
  <si>
    <t>Laundry &amp; Cleaning - Cream Dishwasher Magistral 500gr</t>
  </si>
  <si>
    <t>Kitchen Supply - Tooth Pick 100 pcs</t>
  </si>
  <si>
    <t>Kitchen Supply - Ziploc Bag 15 pcs</t>
  </si>
  <si>
    <t>Kitchen Supply - Scrubbing Sponge Green 2 pcs</t>
  </si>
  <si>
    <t>Kitchen Supply - Napkins 2000 units</t>
  </si>
  <si>
    <t>Kitchen Supply - Disposable Spoon  100 pcs</t>
  </si>
  <si>
    <t>Kitchen Supply - Disposable Knife 100 pcs</t>
  </si>
  <si>
    <t>Kitchen Supply - Disposable Dinner Plate 23cms x 20 uds</t>
  </si>
  <si>
    <t>Kitchen Supply - Disposable Cups 7oz x 25 uds</t>
  </si>
  <si>
    <t>Kitchen Supply - Coffee Filter  100 pcs</t>
  </si>
  <si>
    <t>Kitchen Supply - Cling Wrap Film 200mts</t>
  </si>
  <si>
    <t>Kitchen Supply - Bamboo Sticks for BBQ  100 uds x 20cms</t>
  </si>
  <si>
    <t>Cigarettes - Lucky Strike 10x20</t>
  </si>
  <si>
    <t>Cigarettes - Boston / Green / Belmont 10x20</t>
  </si>
  <si>
    <t>Cigarettes - Marlboro Gold 10x20</t>
  </si>
  <si>
    <t>Cigarettes - Marlboro Red 10x20</t>
  </si>
  <si>
    <t>Drink -  Malta Soft Drink  24x330ml PET</t>
  </si>
  <si>
    <t>Spreadable - Strawberry Jam 1Kg</t>
  </si>
  <si>
    <t>Spreadable - Hershey's Syrup X1,2kg</t>
  </si>
  <si>
    <t>Spices &amp; Seasoning -  Nutmeg 450gr</t>
  </si>
  <si>
    <t>Spices &amp; Seasoning -  Paprika 450gr</t>
  </si>
  <si>
    <t>Spices &amp; Seasoning -  Pepper Black Whole 450gr</t>
  </si>
  <si>
    <t>Spices &amp; Seasoning -  Pepper White Ground 450gr</t>
  </si>
  <si>
    <t>Spices &amp; Seasoning -  Curry 450gr</t>
  </si>
  <si>
    <t>Spices &amp; Seasoning -  Cinnamon Powder X 250gr</t>
  </si>
  <si>
    <t>Spices &amp; Seasoning -  Chicken Cubes Bouillon 48 cubes</t>
  </si>
  <si>
    <t>Spices &amp; Seasoning -  Beef Cubes Bouillon 48 cubes</t>
  </si>
  <si>
    <t>Sauces &amp; Dressings -  Vinaigrette Sauce 750ml</t>
  </si>
  <si>
    <t>Sauces &amp; Dressings -  Sauce BBQ 1000gr</t>
  </si>
  <si>
    <t>Sauces &amp; Dressings -  Chilly Sauce(Tabasco) 170gr</t>
  </si>
  <si>
    <t>Sauces &amp; Dressings -  Worcestershire Sauce 1 lt</t>
  </si>
  <si>
    <t>Frozen - Potato Hasbrown 1.9 kg</t>
  </si>
  <si>
    <t>Frozen - Potato Wedged 1.9 kg</t>
  </si>
  <si>
    <t>Cooking Oil &amp; Grease - Cisco Pan Spray 400gr</t>
  </si>
  <si>
    <t>Pasta - Noodles Ramen In Cup x 12</t>
  </si>
  <si>
    <t>Cereal - Oats 1 kg</t>
  </si>
  <si>
    <t>Tinned Good - Tomato Dicedx3000gr</t>
  </si>
  <si>
    <t>Tinned Good - Tomato Paste X3000gr</t>
  </si>
  <si>
    <t>Tinned Good - Tomato Peeled X3000gr</t>
  </si>
  <si>
    <t>Tinned Good - Tomato Sauce X3000gr</t>
  </si>
  <si>
    <t>Tinned Good - Milk Evaporated 410ml</t>
  </si>
  <si>
    <t>Tinned Good - Milk Condensed 400gr</t>
  </si>
  <si>
    <t>Tinned Good - Beans With Bacon 380gr</t>
  </si>
  <si>
    <t>Bakery &amp; Dessert - Waffer Assorted 400gr</t>
  </si>
  <si>
    <t>Bakery &amp; Dessert - Cake Mix 425gr</t>
  </si>
  <si>
    <t>Bakery &amp; Dessert - Cheese Cake 1 Lb</t>
  </si>
  <si>
    <t>Bakery &amp; Dessert - Chocolate Cake 1 Lb</t>
  </si>
  <si>
    <t>Bakery &amp; Dessert - Tortillas Flour 10 uds</t>
  </si>
  <si>
    <t>Bakery &amp; Dessert - Pizza Crust Base x 10 uds</t>
  </si>
  <si>
    <t>Bakery &amp; Dessert - Pancake Mix 4.5 Lb</t>
  </si>
  <si>
    <t>Bakery &amp; Dessert - Cookies Club Social 234gr</t>
  </si>
  <si>
    <t>Bakery &amp; Dessert - Butter Cookies 400gr</t>
  </si>
  <si>
    <t>Bakery &amp; Dessert - Bread Toasted x 12 loaf</t>
  </si>
  <si>
    <t>Bakery &amp; Dessert - Bread Multigrain Linaza 460gr</t>
  </si>
  <si>
    <t>Bakery &amp; Dessert - Bread Multigrain Bimbo 480gr</t>
  </si>
  <si>
    <t>Bakery &amp; Dessert - Bread Hamburger Buns x 6 uds</t>
  </si>
  <si>
    <t>Bakery &amp; Dessert - Bread Hot Dog Bun x 6 uds</t>
  </si>
  <si>
    <t>Bakery &amp; Dessert - Bread Black (Deutschland) 500gr</t>
  </si>
  <si>
    <t>Bakery &amp; Dessert - Assorted Biscuit  400gr</t>
  </si>
  <si>
    <t>Vegetales Frescos -  Calabacín Verde</t>
  </si>
  <si>
    <t>Fresh Veggies -  Marrow Green</t>
  </si>
  <si>
    <t>Meat Pork -  Back Bacon</t>
  </si>
  <si>
    <t>Meat Pork -  Cooked Shoulder ham</t>
  </si>
  <si>
    <t>Meat Pork -  Pork  Spare Ribs</t>
  </si>
  <si>
    <t>Meat Pork -  Pork Belly</t>
  </si>
  <si>
    <t>Meat Pork -  Pork Chop</t>
  </si>
  <si>
    <t xml:space="preserve">Meat Pork -  Pork Loin </t>
  </si>
  <si>
    <t>Meat Pork -  Pork Minced Meat</t>
  </si>
  <si>
    <t>Meat Pork -  Pork Neck</t>
  </si>
  <si>
    <t>Meat Pork -  Pork Trotter</t>
  </si>
  <si>
    <t>Meat Pork -  Sliced Bacon</t>
  </si>
  <si>
    <t>operationsmanager@mambo.com.co</t>
  </si>
  <si>
    <t>PRICE US$</t>
  </si>
  <si>
    <t>Price U$$</t>
  </si>
  <si>
    <t>LISTA GENERAL PROVISIONES / GENERAL PROVISION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</si>
</sst>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540A]d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1" fontId="1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731075</xdr:colOff>
      <xdr:row>6</xdr:row>
      <xdr:rowOff>183749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350"/>
          <a:ext cx="2194750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erationsmanager@mambo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7"/>
  <sheetViews>
    <sheetView tabSelected="1" topLeftCell="A458" zoomScale="80" zoomScaleNormal="80" workbookViewId="0">
      <selection activeCell="E1" sqref="E1"/>
    </sheetView>
  </sheetViews>
  <sheetFormatPr defaultColWidth="55.42578125" defaultRowHeight="15" x14ac:dyDescent="0.25"/>
  <cols>
    <col min="1" max="1" width="26.28515625" style="1" bestFit="1" customWidth="1"/>
    <col min="2" max="2" width="24.7109375" style="1" customWidth="1"/>
    <col min="3" max="3" width="14.85546875" style="41" bestFit="1" customWidth="1"/>
    <col min="4" max="4" width="57.7109375" style="2" bestFit="1" customWidth="1"/>
    <col min="5" max="5" width="55.7109375" style="2" bestFit="1" customWidth="1"/>
    <col min="6" max="6" width="6.7109375" style="9" customWidth="1"/>
    <col min="7" max="7" width="6.7109375" style="4" customWidth="1"/>
    <col min="8" max="8" width="10.28515625" style="3" customWidth="1"/>
    <col min="9" max="9" width="10.42578125" style="2" bestFit="1" customWidth="1"/>
    <col min="10" max="16384" width="55.42578125" style="2"/>
  </cols>
  <sheetData>
    <row r="1" spans="1:9" ht="15.75" thickBot="1" x14ac:dyDescent="0.3">
      <c r="A1" s="56"/>
      <c r="B1" s="56"/>
      <c r="D1" s="29"/>
      <c r="E1" s="29"/>
      <c r="F1" s="18"/>
      <c r="G1" s="18"/>
      <c r="H1" s="18"/>
      <c r="I1" s="18"/>
    </row>
    <row r="2" spans="1:9" x14ac:dyDescent="0.25">
      <c r="A2" s="56"/>
      <c r="B2" s="56"/>
      <c r="D2" s="51" t="s">
        <v>1044</v>
      </c>
      <c r="E2" s="52"/>
      <c r="F2" s="65" t="s">
        <v>425</v>
      </c>
      <c r="G2" s="65"/>
      <c r="H2" s="65"/>
      <c r="I2" s="65"/>
    </row>
    <row r="3" spans="1:9" ht="15.75" thickBot="1" x14ac:dyDescent="0.3">
      <c r="A3" s="56"/>
      <c r="B3" s="56"/>
      <c r="D3" s="53"/>
      <c r="E3" s="54"/>
      <c r="F3" s="67" t="s">
        <v>423</v>
      </c>
      <c r="G3" s="67"/>
      <c r="H3" s="67"/>
      <c r="I3" s="67"/>
    </row>
    <row r="4" spans="1:9" ht="15.75" thickBot="1" x14ac:dyDescent="0.3">
      <c r="A4" s="56"/>
      <c r="B4" s="56"/>
      <c r="D4" s="61" t="s">
        <v>546</v>
      </c>
      <c r="E4" s="62"/>
      <c r="F4" s="70" t="s">
        <v>1041</v>
      </c>
      <c r="G4" s="71"/>
      <c r="H4" s="71"/>
      <c r="I4" s="71"/>
    </row>
    <row r="5" spans="1:9" ht="15.75" x14ac:dyDescent="0.25">
      <c r="A5" s="56"/>
      <c r="B5" s="56"/>
      <c r="D5" s="30"/>
      <c r="E5" s="30"/>
      <c r="F5" s="66" t="s">
        <v>547</v>
      </c>
      <c r="G5" s="66"/>
      <c r="H5" s="66"/>
      <c r="I5" s="66"/>
    </row>
    <row r="6" spans="1:9" ht="15" customHeight="1" x14ac:dyDescent="0.25">
      <c r="A6" s="56"/>
      <c r="B6" s="56"/>
      <c r="D6" s="57" t="s">
        <v>545</v>
      </c>
      <c r="E6" s="57"/>
      <c r="F6" s="66" t="s">
        <v>548</v>
      </c>
      <c r="G6" s="66"/>
      <c r="H6" s="66"/>
      <c r="I6" s="66"/>
    </row>
    <row r="7" spans="1:9" ht="15" customHeight="1" x14ac:dyDescent="0.25">
      <c r="A7" s="56"/>
      <c r="B7" s="56"/>
      <c r="D7" s="57"/>
      <c r="E7" s="57"/>
      <c r="F7" s="65" t="s">
        <v>426</v>
      </c>
      <c r="G7" s="65"/>
      <c r="H7" s="65"/>
      <c r="I7" s="65"/>
    </row>
    <row r="8" spans="1:9" x14ac:dyDescent="0.25">
      <c r="A8" s="56"/>
      <c r="B8" s="56"/>
      <c r="D8" s="57"/>
      <c r="E8" s="57"/>
      <c r="F8" s="67" t="s">
        <v>424</v>
      </c>
      <c r="G8" s="65"/>
      <c r="H8" s="65"/>
      <c r="I8" s="65"/>
    </row>
    <row r="10" spans="1:9" x14ac:dyDescent="0.25">
      <c r="A10" s="17" t="s">
        <v>551</v>
      </c>
      <c r="B10" s="5"/>
      <c r="C10" s="40"/>
      <c r="D10" s="55" t="s">
        <v>428</v>
      </c>
      <c r="E10" s="56"/>
      <c r="F10" s="68" t="s">
        <v>427</v>
      </c>
      <c r="G10" s="68"/>
      <c r="H10" s="69"/>
      <c r="I10" s="69"/>
    </row>
    <row r="12" spans="1:9" s="11" customFormat="1" ht="15" customHeight="1" x14ac:dyDescent="0.25">
      <c r="A12" s="63" t="s">
        <v>544</v>
      </c>
      <c r="B12" s="20"/>
      <c r="C12" s="20" t="s">
        <v>556</v>
      </c>
      <c r="D12" s="20" t="s">
        <v>388</v>
      </c>
      <c r="E12" s="20" t="s">
        <v>389</v>
      </c>
      <c r="F12" s="21" t="s">
        <v>390</v>
      </c>
      <c r="G12" s="20" t="s">
        <v>0</v>
      </c>
      <c r="H12" s="22" t="s">
        <v>1042</v>
      </c>
      <c r="I12" s="22" t="s">
        <v>391</v>
      </c>
    </row>
    <row r="13" spans="1:9" s="34" customFormat="1" ht="15" customHeight="1" x14ac:dyDescent="0.25">
      <c r="A13" s="63"/>
      <c r="B13" s="58" t="s">
        <v>429</v>
      </c>
      <c r="C13" s="20" t="s">
        <v>791</v>
      </c>
      <c r="D13" s="20" t="s">
        <v>648</v>
      </c>
      <c r="E13" s="20" t="s">
        <v>601</v>
      </c>
      <c r="F13" s="21" t="s">
        <v>771</v>
      </c>
      <c r="G13" s="20" t="s">
        <v>0</v>
      </c>
      <c r="H13" s="22" t="s">
        <v>1043</v>
      </c>
      <c r="I13" s="22" t="s">
        <v>772</v>
      </c>
    </row>
    <row r="14" spans="1:9" ht="15" customHeight="1" x14ac:dyDescent="0.25">
      <c r="A14" s="64"/>
      <c r="B14" s="59"/>
      <c r="C14" s="39"/>
      <c r="D14" s="6" t="s">
        <v>558</v>
      </c>
      <c r="E14" s="6" t="s">
        <v>1028</v>
      </c>
      <c r="F14" s="10"/>
      <c r="G14" s="7" t="s">
        <v>2</v>
      </c>
      <c r="H14" s="8"/>
      <c r="I14" s="8">
        <f t="shared" ref="I14:I47" si="0">+F14*H14</f>
        <v>0</v>
      </c>
    </row>
    <row r="15" spans="1:9" x14ac:dyDescent="0.25">
      <c r="A15" s="64"/>
      <c r="B15" s="59"/>
      <c r="C15" s="39"/>
      <c r="D15" s="6" t="s">
        <v>560</v>
      </c>
      <c r="E15" s="6" t="s">
        <v>4</v>
      </c>
      <c r="F15" s="10"/>
      <c r="G15" s="7" t="s">
        <v>1</v>
      </c>
      <c r="H15" s="8"/>
      <c r="I15" s="8">
        <f t="shared" si="0"/>
        <v>0</v>
      </c>
    </row>
    <row r="16" spans="1:9" x14ac:dyDescent="0.25">
      <c r="A16" s="64"/>
      <c r="B16" s="59"/>
      <c r="C16" s="39"/>
      <c r="D16" s="6" t="s">
        <v>561</v>
      </c>
      <c r="E16" s="6" t="s">
        <v>459</v>
      </c>
      <c r="F16" s="10"/>
      <c r="G16" s="7" t="s">
        <v>5</v>
      </c>
      <c r="H16" s="8"/>
      <c r="I16" s="8">
        <f t="shared" si="0"/>
        <v>0</v>
      </c>
    </row>
    <row r="17" spans="1:9" x14ac:dyDescent="0.25">
      <c r="A17" s="64"/>
      <c r="B17" s="59"/>
      <c r="C17" s="39"/>
      <c r="D17" s="6" t="s">
        <v>559</v>
      </c>
      <c r="E17" s="6" t="s">
        <v>458</v>
      </c>
      <c r="F17" s="10"/>
      <c r="G17" s="7" t="s">
        <v>3</v>
      </c>
      <c r="H17" s="8"/>
      <c r="I17" s="8">
        <f t="shared" si="0"/>
        <v>0</v>
      </c>
    </row>
    <row r="18" spans="1:9" x14ac:dyDescent="0.25">
      <c r="A18" s="64"/>
      <c r="B18" s="59"/>
      <c r="C18" s="39"/>
      <c r="D18" s="6" t="s">
        <v>562</v>
      </c>
      <c r="E18" s="6" t="s">
        <v>1027</v>
      </c>
      <c r="F18" s="10"/>
      <c r="G18" s="7" t="s">
        <v>3</v>
      </c>
      <c r="H18" s="8"/>
      <c r="I18" s="8">
        <f t="shared" si="0"/>
        <v>0</v>
      </c>
    </row>
    <row r="19" spans="1:9" x14ac:dyDescent="0.25">
      <c r="A19" s="64"/>
      <c r="B19" s="59"/>
      <c r="C19" s="39"/>
      <c r="D19" s="6" t="s">
        <v>586</v>
      </c>
      <c r="E19" s="6" t="s">
        <v>464</v>
      </c>
      <c r="F19" s="10"/>
      <c r="G19" s="7" t="s">
        <v>3</v>
      </c>
      <c r="H19" s="8"/>
      <c r="I19" s="8">
        <f t="shared" si="0"/>
        <v>0</v>
      </c>
    </row>
    <row r="20" spans="1:9" x14ac:dyDescent="0.25">
      <c r="A20" s="64"/>
      <c r="B20" s="59"/>
      <c r="C20" s="39"/>
      <c r="D20" s="6" t="s">
        <v>573</v>
      </c>
      <c r="E20" s="6" t="s">
        <v>462</v>
      </c>
      <c r="F20" s="10"/>
      <c r="G20" s="7" t="s">
        <v>1</v>
      </c>
      <c r="H20" s="8"/>
      <c r="I20" s="8">
        <f t="shared" si="0"/>
        <v>0</v>
      </c>
    </row>
    <row r="21" spans="1:9" x14ac:dyDescent="0.25">
      <c r="A21" s="64"/>
      <c r="B21" s="59"/>
      <c r="C21" s="39"/>
      <c r="D21" s="6" t="s">
        <v>577</v>
      </c>
      <c r="E21" s="6" t="s">
        <v>1025</v>
      </c>
      <c r="F21" s="10"/>
      <c r="G21" s="7" t="s">
        <v>2</v>
      </c>
      <c r="H21" s="8"/>
      <c r="I21" s="8">
        <f t="shared" si="0"/>
        <v>0</v>
      </c>
    </row>
    <row r="22" spans="1:9" x14ac:dyDescent="0.25">
      <c r="A22" s="64"/>
      <c r="B22" s="59"/>
      <c r="C22" s="39"/>
      <c r="D22" s="6" t="s">
        <v>578</v>
      </c>
      <c r="E22" s="6" t="s">
        <v>1026</v>
      </c>
      <c r="F22" s="10"/>
      <c r="G22" s="7" t="s">
        <v>2</v>
      </c>
      <c r="H22" s="8"/>
      <c r="I22" s="8">
        <f t="shared" si="0"/>
        <v>0</v>
      </c>
    </row>
    <row r="23" spans="1:9" x14ac:dyDescent="0.25">
      <c r="A23" s="64"/>
      <c r="B23" s="59"/>
      <c r="C23" s="39"/>
      <c r="D23" s="6" t="s">
        <v>579</v>
      </c>
      <c r="E23" s="6" t="s">
        <v>1024</v>
      </c>
      <c r="F23" s="10"/>
      <c r="G23" s="7" t="s">
        <v>2</v>
      </c>
      <c r="H23" s="8"/>
      <c r="I23" s="8">
        <f t="shared" si="0"/>
        <v>0</v>
      </c>
    </row>
    <row r="24" spans="1:9" x14ac:dyDescent="0.25">
      <c r="A24" s="64"/>
      <c r="B24" s="59"/>
      <c r="C24" s="39"/>
      <c r="D24" s="6" t="s">
        <v>580</v>
      </c>
      <c r="E24" s="6" t="s">
        <v>1023</v>
      </c>
      <c r="F24" s="10"/>
      <c r="G24" s="7" t="s">
        <v>2</v>
      </c>
      <c r="H24" s="8"/>
      <c r="I24" s="8">
        <f t="shared" si="0"/>
        <v>0</v>
      </c>
    </row>
    <row r="25" spans="1:9" x14ac:dyDescent="0.25">
      <c r="A25" s="64"/>
      <c r="B25" s="59"/>
      <c r="C25" s="39"/>
      <c r="D25" s="6" t="s">
        <v>584</v>
      </c>
      <c r="E25" s="6" t="s">
        <v>1022</v>
      </c>
      <c r="F25" s="10"/>
      <c r="G25" s="7" t="s">
        <v>2</v>
      </c>
      <c r="H25" s="8"/>
      <c r="I25" s="8">
        <f t="shared" si="0"/>
        <v>0</v>
      </c>
    </row>
    <row r="26" spans="1:9" x14ac:dyDescent="0.25">
      <c r="A26" s="64"/>
      <c r="B26" s="59"/>
      <c r="C26" s="39"/>
      <c r="D26" s="6" t="s">
        <v>585</v>
      </c>
      <c r="E26" s="6" t="s">
        <v>465</v>
      </c>
      <c r="F26" s="10"/>
      <c r="G26" s="7" t="s">
        <v>3</v>
      </c>
      <c r="H26" s="8"/>
      <c r="I26" s="8">
        <f t="shared" si="0"/>
        <v>0</v>
      </c>
    </row>
    <row r="27" spans="1:9" x14ac:dyDescent="0.25">
      <c r="A27" s="64"/>
      <c r="B27" s="59"/>
      <c r="C27" s="39"/>
      <c r="D27" s="6" t="s">
        <v>565</v>
      </c>
      <c r="E27" s="6" t="s">
        <v>460</v>
      </c>
      <c r="F27" s="10"/>
      <c r="G27" s="7" t="s">
        <v>2</v>
      </c>
      <c r="H27" s="8"/>
      <c r="I27" s="8">
        <f t="shared" si="0"/>
        <v>0</v>
      </c>
    </row>
    <row r="28" spans="1:9" x14ac:dyDescent="0.25">
      <c r="A28" s="64"/>
      <c r="B28" s="59"/>
      <c r="C28" s="39"/>
      <c r="D28" s="6" t="s">
        <v>563</v>
      </c>
      <c r="E28" s="6" t="s">
        <v>1021</v>
      </c>
      <c r="F28" s="10"/>
      <c r="G28" s="7" t="s">
        <v>6</v>
      </c>
      <c r="H28" s="8"/>
      <c r="I28" s="8">
        <f t="shared" si="0"/>
        <v>0</v>
      </c>
    </row>
    <row r="29" spans="1:9" x14ac:dyDescent="0.25">
      <c r="A29" s="64"/>
      <c r="B29" s="59"/>
      <c r="C29" s="39"/>
      <c r="D29" s="6" t="s">
        <v>564</v>
      </c>
      <c r="E29" s="6" t="s">
        <v>1014</v>
      </c>
      <c r="F29" s="10"/>
      <c r="G29" s="7" t="s">
        <v>2</v>
      </c>
      <c r="H29" s="8"/>
      <c r="I29" s="8">
        <f t="shared" si="0"/>
        <v>0</v>
      </c>
    </row>
    <row r="30" spans="1:9" x14ac:dyDescent="0.25">
      <c r="A30" s="64"/>
      <c r="B30" s="59"/>
      <c r="C30" s="39"/>
      <c r="D30" s="6" t="s">
        <v>566</v>
      </c>
      <c r="E30" s="6" t="s">
        <v>1015</v>
      </c>
      <c r="F30" s="10"/>
      <c r="G30" s="7" t="s">
        <v>5</v>
      </c>
      <c r="H30" s="8"/>
      <c r="I30" s="8">
        <f t="shared" si="0"/>
        <v>0</v>
      </c>
    </row>
    <row r="31" spans="1:9" x14ac:dyDescent="0.25">
      <c r="A31" s="64"/>
      <c r="B31" s="59"/>
      <c r="C31" s="39"/>
      <c r="D31" s="6" t="s">
        <v>567</v>
      </c>
      <c r="E31" s="6" t="s">
        <v>1016</v>
      </c>
      <c r="F31" s="10"/>
      <c r="G31" s="7" t="s">
        <v>3</v>
      </c>
      <c r="H31" s="8"/>
      <c r="I31" s="8">
        <f t="shared" si="0"/>
        <v>0</v>
      </c>
    </row>
    <row r="32" spans="1:9" x14ac:dyDescent="0.25">
      <c r="A32" s="64"/>
      <c r="B32" s="59"/>
      <c r="C32" s="39"/>
      <c r="D32" s="6" t="s">
        <v>568</v>
      </c>
      <c r="E32" s="6" t="s">
        <v>7</v>
      </c>
      <c r="F32" s="10"/>
      <c r="G32" s="7" t="s">
        <v>3</v>
      </c>
      <c r="H32" s="8"/>
      <c r="I32" s="8">
        <f t="shared" si="0"/>
        <v>0</v>
      </c>
    </row>
    <row r="33" spans="1:9" x14ac:dyDescent="0.25">
      <c r="A33" s="64"/>
      <c r="B33" s="59"/>
      <c r="C33" s="39"/>
      <c r="D33" s="6" t="s">
        <v>569</v>
      </c>
      <c r="E33" s="6" t="s">
        <v>1020</v>
      </c>
      <c r="F33" s="10"/>
      <c r="G33" s="7" t="s">
        <v>2</v>
      </c>
      <c r="H33" s="8"/>
      <c r="I33" s="8">
        <f t="shared" si="0"/>
        <v>0</v>
      </c>
    </row>
    <row r="34" spans="1:9" x14ac:dyDescent="0.25">
      <c r="A34" s="64"/>
      <c r="B34" s="59"/>
      <c r="C34" s="39"/>
      <c r="D34" s="6" t="s">
        <v>570</v>
      </c>
      <c r="E34" s="6" t="s">
        <v>461</v>
      </c>
      <c r="F34" s="10"/>
      <c r="G34" s="7" t="s">
        <v>2</v>
      </c>
      <c r="H34" s="8"/>
      <c r="I34" s="8">
        <f t="shared" si="0"/>
        <v>0</v>
      </c>
    </row>
    <row r="35" spans="1:9" x14ac:dyDescent="0.25">
      <c r="A35" s="64"/>
      <c r="B35" s="59"/>
      <c r="C35" s="39"/>
      <c r="D35" s="6" t="s">
        <v>571</v>
      </c>
      <c r="E35" s="6" t="s">
        <v>8</v>
      </c>
      <c r="F35" s="10"/>
      <c r="G35" s="7" t="s">
        <v>1</v>
      </c>
      <c r="H35" s="8"/>
      <c r="I35" s="8">
        <f t="shared" si="0"/>
        <v>0</v>
      </c>
    </row>
    <row r="36" spans="1:9" x14ac:dyDescent="0.25">
      <c r="A36" s="64"/>
      <c r="B36" s="59"/>
      <c r="C36" s="39"/>
      <c r="D36" s="6" t="s">
        <v>572</v>
      </c>
      <c r="E36" s="6" t="s">
        <v>478</v>
      </c>
      <c r="F36" s="10"/>
      <c r="G36" s="7" t="s">
        <v>1</v>
      </c>
      <c r="H36" s="8"/>
      <c r="I36" s="8">
        <f t="shared" si="0"/>
        <v>0</v>
      </c>
    </row>
    <row r="37" spans="1:9" x14ac:dyDescent="0.25">
      <c r="A37" s="64"/>
      <c r="B37" s="59"/>
      <c r="C37" s="39"/>
      <c r="D37" s="6" t="s">
        <v>574</v>
      </c>
      <c r="E37" s="6" t="s">
        <v>9</v>
      </c>
      <c r="F37" s="10"/>
      <c r="G37" s="7" t="s">
        <v>1</v>
      </c>
      <c r="H37" s="8"/>
      <c r="I37" s="8">
        <f t="shared" si="0"/>
        <v>0</v>
      </c>
    </row>
    <row r="38" spans="1:9" x14ac:dyDescent="0.25">
      <c r="A38" s="64"/>
      <c r="B38" s="59"/>
      <c r="C38" s="39"/>
      <c r="D38" s="6" t="s">
        <v>575</v>
      </c>
      <c r="E38" s="6" t="s">
        <v>10</v>
      </c>
      <c r="F38" s="10"/>
      <c r="G38" s="7" t="s">
        <v>5</v>
      </c>
      <c r="H38" s="8"/>
      <c r="I38" s="8">
        <f t="shared" si="0"/>
        <v>0</v>
      </c>
    </row>
    <row r="39" spans="1:9" x14ac:dyDescent="0.25">
      <c r="A39" s="64"/>
      <c r="B39" s="59"/>
      <c r="C39" s="39"/>
      <c r="D39" s="6" t="s">
        <v>576</v>
      </c>
      <c r="E39" s="6" t="s">
        <v>463</v>
      </c>
      <c r="F39" s="10"/>
      <c r="G39" s="7" t="s">
        <v>2</v>
      </c>
      <c r="H39" s="8"/>
      <c r="I39" s="8">
        <f t="shared" si="0"/>
        <v>0</v>
      </c>
    </row>
    <row r="40" spans="1:9" x14ac:dyDescent="0.25">
      <c r="A40" s="64"/>
      <c r="B40" s="59"/>
      <c r="C40" s="39"/>
      <c r="D40" s="6" t="s">
        <v>581</v>
      </c>
      <c r="E40" s="6" t="s">
        <v>1019</v>
      </c>
      <c r="F40" s="10"/>
      <c r="G40" s="7" t="s">
        <v>5</v>
      </c>
      <c r="H40" s="8"/>
      <c r="I40" s="8">
        <f t="shared" si="0"/>
        <v>0</v>
      </c>
    </row>
    <row r="41" spans="1:9" x14ac:dyDescent="0.25">
      <c r="A41" s="64"/>
      <c r="B41" s="59"/>
      <c r="C41" s="39"/>
      <c r="D41" s="6" t="s">
        <v>582</v>
      </c>
      <c r="E41" s="6" t="s">
        <v>839</v>
      </c>
      <c r="F41" s="10"/>
      <c r="G41" s="7" t="s">
        <v>2</v>
      </c>
      <c r="H41" s="8"/>
      <c r="I41" s="8">
        <f t="shared" si="0"/>
        <v>0</v>
      </c>
    </row>
    <row r="42" spans="1:9" x14ac:dyDescent="0.25">
      <c r="A42" s="64"/>
      <c r="B42" s="59"/>
      <c r="C42" s="39"/>
      <c r="D42" s="6" t="s">
        <v>583</v>
      </c>
      <c r="E42" s="6" t="s">
        <v>1018</v>
      </c>
      <c r="F42" s="10"/>
      <c r="G42" s="7" t="s">
        <v>2</v>
      </c>
      <c r="H42" s="8"/>
      <c r="I42" s="8">
        <f t="shared" si="0"/>
        <v>0</v>
      </c>
    </row>
    <row r="43" spans="1:9" x14ac:dyDescent="0.25">
      <c r="A43" s="64"/>
      <c r="B43" s="59"/>
      <c r="C43" s="39"/>
      <c r="D43" s="6" t="s">
        <v>587</v>
      </c>
      <c r="E43" s="6" t="s">
        <v>1017</v>
      </c>
      <c r="F43" s="10"/>
      <c r="G43" s="7" t="s">
        <v>2</v>
      </c>
      <c r="H43" s="8"/>
      <c r="I43" s="8">
        <f t="shared" si="0"/>
        <v>0</v>
      </c>
    </row>
    <row r="44" spans="1:9" x14ac:dyDescent="0.25">
      <c r="A44" s="64"/>
      <c r="B44" s="59"/>
      <c r="C44" s="39"/>
      <c r="D44" s="6" t="s">
        <v>588</v>
      </c>
      <c r="E44" s="6" t="s">
        <v>11</v>
      </c>
      <c r="F44" s="10"/>
      <c r="G44" s="7" t="s">
        <v>3</v>
      </c>
      <c r="H44" s="8"/>
      <c r="I44" s="8">
        <f t="shared" si="0"/>
        <v>0</v>
      </c>
    </row>
    <row r="45" spans="1:9" ht="15" customHeight="1" x14ac:dyDescent="0.25">
      <c r="A45" s="64"/>
      <c r="B45" s="59"/>
      <c r="C45" s="39"/>
      <c r="D45" s="6" t="s">
        <v>589</v>
      </c>
      <c r="E45" s="6" t="s">
        <v>1013</v>
      </c>
      <c r="F45" s="10"/>
      <c r="G45" s="7" t="s">
        <v>2</v>
      </c>
      <c r="H45" s="8"/>
      <c r="I45" s="8">
        <f t="shared" si="0"/>
        <v>0</v>
      </c>
    </row>
    <row r="46" spans="1:9" x14ac:dyDescent="0.25">
      <c r="A46" s="64"/>
      <c r="B46" s="59"/>
      <c r="C46" s="39"/>
      <c r="D46" s="6" t="s">
        <v>590</v>
      </c>
      <c r="E46" s="6" t="s">
        <v>466</v>
      </c>
      <c r="F46" s="10"/>
      <c r="G46" s="7" t="s">
        <v>5</v>
      </c>
      <c r="H46" s="8"/>
      <c r="I46" s="8">
        <f t="shared" si="0"/>
        <v>0</v>
      </c>
    </row>
    <row r="47" spans="1:9" x14ac:dyDescent="0.25">
      <c r="A47" s="64"/>
      <c r="B47" s="59"/>
      <c r="C47" s="39"/>
      <c r="D47" s="6" t="s">
        <v>591</v>
      </c>
      <c r="E47" s="6" t="s">
        <v>12</v>
      </c>
      <c r="F47" s="10"/>
      <c r="G47" s="7" t="s">
        <v>2</v>
      </c>
      <c r="H47" s="8"/>
      <c r="I47" s="8">
        <f t="shared" si="0"/>
        <v>0</v>
      </c>
    </row>
    <row r="48" spans="1:9" s="34" customFormat="1" ht="15" customHeight="1" x14ac:dyDescent="0.25">
      <c r="A48" s="64"/>
      <c r="B48" s="59" t="s">
        <v>433</v>
      </c>
      <c r="C48" s="20" t="s">
        <v>791</v>
      </c>
      <c r="D48" s="20" t="s">
        <v>605</v>
      </c>
      <c r="E48" s="20" t="s">
        <v>606</v>
      </c>
      <c r="F48" s="21" t="s">
        <v>771</v>
      </c>
      <c r="G48" s="20" t="s">
        <v>0</v>
      </c>
      <c r="H48" s="22" t="s">
        <v>1043</v>
      </c>
      <c r="I48" s="22" t="s">
        <v>772</v>
      </c>
    </row>
    <row r="49" spans="1:9" ht="15" customHeight="1" x14ac:dyDescent="0.25">
      <c r="A49" s="64"/>
      <c r="B49" s="59"/>
      <c r="C49" s="39"/>
      <c r="D49" s="6" t="s">
        <v>594</v>
      </c>
      <c r="E49" s="6" t="s">
        <v>480</v>
      </c>
      <c r="F49" s="10"/>
      <c r="G49" s="7" t="s">
        <v>2</v>
      </c>
      <c r="H49" s="24"/>
      <c r="I49" s="8">
        <f t="shared" ref="I49:I63" si="1">+F49*H49</f>
        <v>0</v>
      </c>
    </row>
    <row r="50" spans="1:9" x14ac:dyDescent="0.25">
      <c r="A50" s="64"/>
      <c r="B50" s="59"/>
      <c r="C50" s="39"/>
      <c r="D50" s="6" t="s">
        <v>595</v>
      </c>
      <c r="E50" s="6" t="s">
        <v>473</v>
      </c>
      <c r="F50" s="10"/>
      <c r="G50" s="7" t="s">
        <v>2</v>
      </c>
      <c r="H50" s="24"/>
      <c r="I50" s="8">
        <f t="shared" si="1"/>
        <v>0</v>
      </c>
    </row>
    <row r="51" spans="1:9" x14ac:dyDescent="0.25">
      <c r="A51" s="64"/>
      <c r="B51" s="59"/>
      <c r="C51" s="39"/>
      <c r="D51" s="6" t="s">
        <v>537</v>
      </c>
      <c r="E51" s="6" t="s">
        <v>536</v>
      </c>
      <c r="F51" s="10"/>
      <c r="G51" s="7" t="s">
        <v>2</v>
      </c>
      <c r="H51" s="24"/>
      <c r="I51" s="8">
        <f t="shared" si="1"/>
        <v>0</v>
      </c>
    </row>
    <row r="52" spans="1:9" x14ac:dyDescent="0.25">
      <c r="A52" s="64"/>
      <c r="B52" s="59"/>
      <c r="C52" s="39"/>
      <c r="D52" s="6" t="s">
        <v>472</v>
      </c>
      <c r="E52" s="6" t="s">
        <v>474</v>
      </c>
      <c r="F52" s="10"/>
      <c r="G52" s="7" t="s">
        <v>13</v>
      </c>
      <c r="H52" s="24"/>
      <c r="I52" s="8">
        <f t="shared" si="1"/>
        <v>0</v>
      </c>
    </row>
    <row r="53" spans="1:9" x14ac:dyDescent="0.25">
      <c r="A53" s="64"/>
      <c r="B53" s="59"/>
      <c r="C53" s="39"/>
      <c r="D53" s="6" t="s">
        <v>596</v>
      </c>
      <c r="E53" s="6" t="s">
        <v>476</v>
      </c>
      <c r="F53" s="10"/>
      <c r="G53" s="7" t="s">
        <v>2</v>
      </c>
      <c r="H53" s="24"/>
      <c r="I53" s="8">
        <f t="shared" si="1"/>
        <v>0</v>
      </c>
    </row>
    <row r="54" spans="1:9" x14ac:dyDescent="0.25">
      <c r="A54" s="64"/>
      <c r="B54" s="59"/>
      <c r="C54" s="39"/>
      <c r="D54" s="6" t="s">
        <v>538</v>
      </c>
      <c r="E54" s="6" t="s">
        <v>535</v>
      </c>
      <c r="F54" s="10"/>
      <c r="G54" s="7" t="s">
        <v>2</v>
      </c>
      <c r="H54" s="24"/>
      <c r="I54" s="8">
        <f t="shared" si="1"/>
        <v>0</v>
      </c>
    </row>
    <row r="55" spans="1:9" x14ac:dyDescent="0.25">
      <c r="A55" s="64"/>
      <c r="B55" s="59"/>
      <c r="C55" s="39"/>
      <c r="D55" s="6" t="s">
        <v>598</v>
      </c>
      <c r="E55" s="6" t="s">
        <v>477</v>
      </c>
      <c r="F55" s="10"/>
      <c r="G55" s="7" t="s">
        <v>13</v>
      </c>
      <c r="H55" s="24"/>
      <c r="I55" s="8">
        <f t="shared" si="1"/>
        <v>0</v>
      </c>
    </row>
    <row r="56" spans="1:9" x14ac:dyDescent="0.25">
      <c r="A56" s="64"/>
      <c r="B56" s="59"/>
      <c r="C56" s="39"/>
      <c r="D56" s="6" t="s">
        <v>597</v>
      </c>
      <c r="E56" s="6" t="s">
        <v>475</v>
      </c>
      <c r="F56" s="10"/>
      <c r="G56" s="7" t="s">
        <v>13</v>
      </c>
      <c r="H56" s="8"/>
      <c r="I56" s="8">
        <f t="shared" si="1"/>
        <v>0</v>
      </c>
    </row>
    <row r="57" spans="1:9" x14ac:dyDescent="0.25">
      <c r="A57" s="64"/>
      <c r="B57" s="59"/>
      <c r="C57" s="39"/>
      <c r="D57" s="6" t="s">
        <v>481</v>
      </c>
      <c r="E57" s="6" t="s">
        <v>494</v>
      </c>
      <c r="F57" s="10"/>
      <c r="G57" s="7" t="s">
        <v>2</v>
      </c>
      <c r="H57" s="24"/>
      <c r="I57" s="8">
        <f t="shared" si="1"/>
        <v>0</v>
      </c>
    </row>
    <row r="58" spans="1:9" x14ac:dyDescent="0.25">
      <c r="A58" s="64"/>
      <c r="B58" s="59"/>
      <c r="C58" s="46"/>
      <c r="D58" s="6" t="s">
        <v>479</v>
      </c>
      <c r="E58" s="6" t="s">
        <v>14</v>
      </c>
      <c r="F58" s="10"/>
      <c r="G58" s="7" t="s">
        <v>5</v>
      </c>
      <c r="H58" s="8"/>
      <c r="I58" s="8">
        <f t="shared" si="1"/>
        <v>0</v>
      </c>
    </row>
    <row r="59" spans="1:9" x14ac:dyDescent="0.25">
      <c r="A59" s="64"/>
      <c r="B59" s="59"/>
      <c r="C59" s="46"/>
      <c r="D59" s="6" t="s">
        <v>953</v>
      </c>
      <c r="E59" s="6" t="s">
        <v>950</v>
      </c>
      <c r="F59" s="10"/>
      <c r="G59" s="7" t="s">
        <v>5</v>
      </c>
      <c r="H59" s="24"/>
      <c r="I59" s="8">
        <f t="shared" si="1"/>
        <v>0</v>
      </c>
    </row>
    <row r="60" spans="1:9" x14ac:dyDescent="0.25">
      <c r="A60" s="64"/>
      <c r="B60" s="59"/>
      <c r="C60" s="46"/>
      <c r="D60" s="6" t="s">
        <v>954</v>
      </c>
      <c r="E60" s="6" t="s">
        <v>951</v>
      </c>
      <c r="F60" s="10"/>
      <c r="G60" s="7" t="s">
        <v>5</v>
      </c>
      <c r="H60" s="24"/>
      <c r="I60" s="8">
        <f t="shared" si="1"/>
        <v>0</v>
      </c>
    </row>
    <row r="61" spans="1:9" x14ac:dyDescent="0.25">
      <c r="A61" s="64"/>
      <c r="B61" s="59"/>
      <c r="C61" s="39"/>
      <c r="D61" s="6" t="s">
        <v>956</v>
      </c>
      <c r="E61" s="6" t="s">
        <v>482</v>
      </c>
      <c r="F61" s="10"/>
      <c r="G61" s="7" t="s">
        <v>5</v>
      </c>
      <c r="H61" s="24"/>
      <c r="I61" s="8">
        <f t="shared" si="1"/>
        <v>0</v>
      </c>
    </row>
    <row r="62" spans="1:9" x14ac:dyDescent="0.25">
      <c r="A62" s="64"/>
      <c r="B62" s="59"/>
      <c r="C62" s="39"/>
      <c r="D62" s="6" t="s">
        <v>957</v>
      </c>
      <c r="E62" s="6" t="s">
        <v>949</v>
      </c>
      <c r="F62" s="10"/>
      <c r="G62" s="7" t="s">
        <v>5</v>
      </c>
      <c r="H62" s="24"/>
      <c r="I62" s="8">
        <f t="shared" si="1"/>
        <v>0</v>
      </c>
    </row>
    <row r="63" spans="1:9" x14ac:dyDescent="0.25">
      <c r="A63" s="64"/>
      <c r="B63" s="59"/>
      <c r="C63" s="39"/>
      <c r="D63" s="6" t="s">
        <v>955</v>
      </c>
      <c r="E63" s="6" t="s">
        <v>952</v>
      </c>
      <c r="F63" s="10"/>
      <c r="G63" s="7" t="s">
        <v>5</v>
      </c>
      <c r="H63" s="24"/>
      <c r="I63" s="8">
        <f t="shared" si="1"/>
        <v>0</v>
      </c>
    </row>
    <row r="64" spans="1:9" x14ac:dyDescent="0.25">
      <c r="A64" s="64"/>
      <c r="B64" s="59"/>
      <c r="C64" s="20" t="s">
        <v>791</v>
      </c>
      <c r="D64" s="20" t="s">
        <v>649</v>
      </c>
      <c r="E64" s="20" t="s">
        <v>607</v>
      </c>
      <c r="F64" s="21" t="s">
        <v>771</v>
      </c>
      <c r="G64" s="20" t="s">
        <v>0</v>
      </c>
      <c r="H64" s="22" t="s">
        <v>1043</v>
      </c>
      <c r="I64" s="22" t="s">
        <v>772</v>
      </c>
    </row>
    <row r="65" spans="1:9" x14ac:dyDescent="0.25">
      <c r="A65" s="64"/>
      <c r="B65" s="59"/>
      <c r="C65" s="39"/>
      <c r="D65" s="6" t="s">
        <v>599</v>
      </c>
      <c r="E65" s="6" t="s">
        <v>550</v>
      </c>
      <c r="F65" s="10"/>
      <c r="G65" s="7" t="s">
        <v>2</v>
      </c>
      <c r="H65" s="24"/>
      <c r="I65" s="8">
        <f>+F65*H65</f>
        <v>0</v>
      </c>
    </row>
    <row r="66" spans="1:9" x14ac:dyDescent="0.25">
      <c r="A66" s="64"/>
      <c r="B66" s="59"/>
      <c r="C66" s="39"/>
      <c r="D66" s="6" t="s">
        <v>911</v>
      </c>
      <c r="E66" s="6" t="s">
        <v>912</v>
      </c>
      <c r="F66" s="10"/>
      <c r="G66" s="7" t="s">
        <v>2</v>
      </c>
      <c r="H66" s="8"/>
      <c r="I66" s="8">
        <v>0</v>
      </c>
    </row>
    <row r="67" spans="1:9" s="34" customFormat="1" ht="15" customHeight="1" x14ac:dyDescent="0.25">
      <c r="A67" s="64"/>
      <c r="B67" s="59"/>
      <c r="C67" s="20" t="s">
        <v>791</v>
      </c>
      <c r="D67" s="20" t="s">
        <v>608</v>
      </c>
      <c r="E67" s="20" t="s">
        <v>609</v>
      </c>
      <c r="F67" s="21" t="s">
        <v>771</v>
      </c>
      <c r="G67" s="20" t="s">
        <v>0</v>
      </c>
      <c r="H67" s="22" t="s">
        <v>1043</v>
      </c>
      <c r="I67" s="22" t="s">
        <v>772</v>
      </c>
    </row>
    <row r="68" spans="1:9" x14ac:dyDescent="0.25">
      <c r="A68" s="64"/>
      <c r="B68" s="59"/>
      <c r="C68" s="39"/>
      <c r="D68" s="6" t="s">
        <v>226</v>
      </c>
      <c r="E68" s="6" t="s">
        <v>483</v>
      </c>
      <c r="F68" s="10"/>
      <c r="G68" s="7" t="s">
        <v>47</v>
      </c>
      <c r="H68" s="8"/>
      <c r="I68" s="8">
        <v>0</v>
      </c>
    </row>
    <row r="69" spans="1:9" x14ac:dyDescent="0.25">
      <c r="A69" s="64"/>
      <c r="B69" s="59"/>
      <c r="C69" s="39"/>
      <c r="D69" s="6" t="s">
        <v>227</v>
      </c>
      <c r="E69" s="6" t="s">
        <v>484</v>
      </c>
      <c r="F69" s="10"/>
      <c r="G69" s="7" t="s">
        <v>47</v>
      </c>
      <c r="H69" s="8"/>
      <c r="I69" s="8">
        <v>0</v>
      </c>
    </row>
    <row r="70" spans="1:9" x14ac:dyDescent="0.25">
      <c r="A70" s="64"/>
      <c r="B70" s="59"/>
      <c r="C70" s="39"/>
      <c r="D70" s="6" t="s">
        <v>228</v>
      </c>
      <c r="E70" s="6" t="s">
        <v>485</v>
      </c>
      <c r="F70" s="10"/>
      <c r="G70" s="7" t="s">
        <v>47</v>
      </c>
      <c r="H70" s="8"/>
      <c r="I70" s="8">
        <v>0</v>
      </c>
    </row>
    <row r="71" spans="1:9" x14ac:dyDescent="0.25">
      <c r="A71" s="64"/>
      <c r="B71" s="59"/>
      <c r="C71" s="39"/>
      <c r="D71" s="6" t="s">
        <v>229</v>
      </c>
      <c r="E71" s="6" t="s">
        <v>486</v>
      </c>
      <c r="F71" s="10"/>
      <c r="G71" s="7" t="s">
        <v>47</v>
      </c>
      <c r="H71" s="8"/>
      <c r="I71" s="8">
        <v>0</v>
      </c>
    </row>
    <row r="72" spans="1:9" x14ac:dyDescent="0.25">
      <c r="A72" s="64"/>
      <c r="B72" s="59"/>
      <c r="C72" s="39"/>
      <c r="D72" s="6" t="s">
        <v>230</v>
      </c>
      <c r="E72" s="6" t="s">
        <v>487</v>
      </c>
      <c r="F72" s="10"/>
      <c r="G72" s="7" t="s">
        <v>47</v>
      </c>
      <c r="H72" s="8"/>
      <c r="I72" s="8">
        <v>0</v>
      </c>
    </row>
    <row r="73" spans="1:9" x14ac:dyDescent="0.25">
      <c r="A73" s="64"/>
      <c r="B73" s="59"/>
      <c r="C73" s="39"/>
      <c r="D73" s="6" t="s">
        <v>489</v>
      </c>
      <c r="E73" s="6" t="s">
        <v>490</v>
      </c>
      <c r="F73" s="10"/>
      <c r="G73" s="7" t="s">
        <v>47</v>
      </c>
      <c r="H73" s="8"/>
      <c r="I73" s="8">
        <v>0</v>
      </c>
    </row>
    <row r="74" spans="1:9" x14ac:dyDescent="0.25">
      <c r="A74" s="64"/>
      <c r="B74" s="60"/>
      <c r="C74" s="39"/>
      <c r="D74" s="6" t="s">
        <v>488</v>
      </c>
      <c r="E74" s="6" t="s">
        <v>842</v>
      </c>
      <c r="F74" s="10"/>
      <c r="G74" s="7" t="s">
        <v>47</v>
      </c>
      <c r="H74" s="8"/>
      <c r="I74" s="8">
        <v>0</v>
      </c>
    </row>
    <row r="75" spans="1:9" x14ac:dyDescent="0.25">
      <c r="A75" s="64"/>
      <c r="B75" s="37"/>
      <c r="C75" s="20" t="s">
        <v>791</v>
      </c>
      <c r="D75" s="20" t="s">
        <v>610</v>
      </c>
      <c r="E75" s="20" t="s">
        <v>611</v>
      </c>
      <c r="F75" s="21" t="s">
        <v>771</v>
      </c>
      <c r="G75" s="20" t="s">
        <v>0</v>
      </c>
      <c r="H75" s="22" t="s">
        <v>1043</v>
      </c>
      <c r="I75" s="22" t="s">
        <v>772</v>
      </c>
    </row>
    <row r="76" spans="1:9" x14ac:dyDescent="0.25">
      <c r="A76" s="64"/>
      <c r="B76" s="48" t="s">
        <v>552</v>
      </c>
      <c r="C76" s="39"/>
      <c r="D76" s="6" t="s">
        <v>15</v>
      </c>
      <c r="E76" s="6" t="s">
        <v>914</v>
      </c>
      <c r="F76" s="10"/>
      <c r="G76" s="7" t="s">
        <v>13</v>
      </c>
      <c r="H76" s="8"/>
      <c r="I76" s="8">
        <f t="shared" ref="I76:I102" si="2">+F76*H76</f>
        <v>0</v>
      </c>
    </row>
    <row r="77" spans="1:9" x14ac:dyDescent="0.25">
      <c r="A77" s="64"/>
      <c r="B77" s="48"/>
      <c r="C77" s="39"/>
      <c r="D77" s="6" t="s">
        <v>16</v>
      </c>
      <c r="E77" s="6" t="s">
        <v>913</v>
      </c>
      <c r="F77" s="10"/>
      <c r="G77" s="7" t="s">
        <v>13</v>
      </c>
      <c r="H77" s="8"/>
      <c r="I77" s="8">
        <f t="shared" si="2"/>
        <v>0</v>
      </c>
    </row>
    <row r="78" spans="1:9" x14ac:dyDescent="0.25">
      <c r="A78" s="64"/>
      <c r="B78" s="48"/>
      <c r="C78" s="39"/>
      <c r="D78" s="6" t="s">
        <v>17</v>
      </c>
      <c r="E78" s="6" t="s">
        <v>915</v>
      </c>
      <c r="F78" s="10"/>
      <c r="G78" s="7" t="s">
        <v>13</v>
      </c>
      <c r="H78" s="8"/>
      <c r="I78" s="8">
        <f t="shared" si="2"/>
        <v>0</v>
      </c>
    </row>
    <row r="79" spans="1:9" x14ac:dyDescent="0.25">
      <c r="A79" s="64"/>
      <c r="B79" s="48"/>
      <c r="C79" s="39"/>
      <c r="D79" s="6" t="s">
        <v>18</v>
      </c>
      <c r="E79" s="6" t="s">
        <v>916</v>
      </c>
      <c r="F79" s="10"/>
      <c r="G79" s="7" t="s">
        <v>13</v>
      </c>
      <c r="H79" s="8"/>
      <c r="I79" s="8">
        <f t="shared" si="2"/>
        <v>0</v>
      </c>
    </row>
    <row r="80" spans="1:9" x14ac:dyDescent="0.25">
      <c r="A80" s="64"/>
      <c r="B80" s="48"/>
      <c r="C80" s="39"/>
      <c r="D80" s="6" t="s">
        <v>19</v>
      </c>
      <c r="E80" s="6" t="s">
        <v>917</v>
      </c>
      <c r="F80" s="10"/>
      <c r="G80" s="7" t="s">
        <v>13</v>
      </c>
      <c r="H80" s="8"/>
      <c r="I80" s="8">
        <f t="shared" si="2"/>
        <v>0</v>
      </c>
    </row>
    <row r="81" spans="1:9" x14ac:dyDescent="0.25">
      <c r="A81" s="64"/>
      <c r="B81" s="48"/>
      <c r="C81" s="39"/>
      <c r="D81" s="6" t="s">
        <v>20</v>
      </c>
      <c r="E81" s="6" t="s">
        <v>918</v>
      </c>
      <c r="F81" s="10"/>
      <c r="G81" s="7" t="s">
        <v>13</v>
      </c>
      <c r="H81" s="8"/>
      <c r="I81" s="8">
        <f t="shared" si="2"/>
        <v>0</v>
      </c>
    </row>
    <row r="82" spans="1:9" x14ac:dyDescent="0.25">
      <c r="A82" s="64"/>
      <c r="B82" s="48"/>
      <c r="C82" s="39"/>
      <c r="D82" s="6" t="s">
        <v>21</v>
      </c>
      <c r="E82" s="6" t="s">
        <v>919</v>
      </c>
      <c r="F82" s="10"/>
      <c r="G82" s="7" t="s">
        <v>13</v>
      </c>
      <c r="H82" s="8"/>
      <c r="I82" s="8">
        <f t="shared" si="2"/>
        <v>0</v>
      </c>
    </row>
    <row r="83" spans="1:9" x14ac:dyDescent="0.25">
      <c r="A83" s="64"/>
      <c r="B83" s="48"/>
      <c r="C83" s="39"/>
      <c r="D83" s="6" t="s">
        <v>366</v>
      </c>
      <c r="E83" s="6" t="s">
        <v>1012</v>
      </c>
      <c r="F83" s="10"/>
      <c r="G83" s="7" t="s">
        <v>6</v>
      </c>
      <c r="H83" s="8"/>
      <c r="I83" s="8">
        <f t="shared" si="2"/>
        <v>0</v>
      </c>
    </row>
    <row r="84" spans="1:9" x14ac:dyDescent="0.25">
      <c r="A84" s="64"/>
      <c r="B84" s="48"/>
      <c r="C84" s="39"/>
      <c r="D84" s="6" t="s">
        <v>491</v>
      </c>
      <c r="E84" s="6" t="s">
        <v>493</v>
      </c>
      <c r="F84" s="10"/>
      <c r="G84" s="7" t="s">
        <v>6</v>
      </c>
      <c r="H84" s="8"/>
      <c r="I84" s="8">
        <f t="shared" si="2"/>
        <v>0</v>
      </c>
    </row>
    <row r="85" spans="1:9" x14ac:dyDescent="0.25">
      <c r="A85" s="64"/>
      <c r="B85" s="48"/>
      <c r="C85" s="39"/>
      <c r="D85" s="6" t="s">
        <v>367</v>
      </c>
      <c r="E85" s="6" t="s">
        <v>492</v>
      </c>
      <c r="F85" s="10"/>
      <c r="G85" s="7" t="s">
        <v>6</v>
      </c>
      <c r="H85" s="8"/>
      <c r="I85" s="8">
        <f t="shared" si="2"/>
        <v>0</v>
      </c>
    </row>
    <row r="86" spans="1:9" x14ac:dyDescent="0.25">
      <c r="A86" s="64"/>
      <c r="B86" s="48"/>
      <c r="C86" s="39"/>
      <c r="D86" s="6" t="s">
        <v>368</v>
      </c>
      <c r="E86" s="6" t="s">
        <v>369</v>
      </c>
      <c r="F86" s="10"/>
      <c r="G86" s="7" t="s">
        <v>6</v>
      </c>
      <c r="H86" s="8"/>
      <c r="I86" s="8">
        <f t="shared" si="2"/>
        <v>0</v>
      </c>
    </row>
    <row r="87" spans="1:9" x14ac:dyDescent="0.25">
      <c r="A87" s="64"/>
      <c r="B87" s="48"/>
      <c r="C87" s="39"/>
      <c r="D87" s="6" t="s">
        <v>600</v>
      </c>
      <c r="E87" s="6" t="s">
        <v>370</v>
      </c>
      <c r="F87" s="10"/>
      <c r="G87" s="7" t="s">
        <v>6</v>
      </c>
      <c r="H87" s="8"/>
      <c r="I87" s="8">
        <f t="shared" si="2"/>
        <v>0</v>
      </c>
    </row>
    <row r="88" spans="1:9" x14ac:dyDescent="0.25">
      <c r="A88" s="64"/>
      <c r="B88" s="48"/>
      <c r="C88" s="39"/>
      <c r="D88" s="6" t="s">
        <v>371</v>
      </c>
      <c r="E88" s="6" t="s">
        <v>372</v>
      </c>
      <c r="F88" s="10"/>
      <c r="G88" s="7" t="s">
        <v>6</v>
      </c>
      <c r="H88" s="8"/>
      <c r="I88" s="8">
        <f t="shared" si="2"/>
        <v>0</v>
      </c>
    </row>
    <row r="89" spans="1:9" x14ac:dyDescent="0.25">
      <c r="A89" s="64"/>
      <c r="B89" s="48"/>
      <c r="C89" s="39"/>
      <c r="D89" s="6" t="s">
        <v>650</v>
      </c>
      <c r="E89" s="6" t="s">
        <v>1011</v>
      </c>
      <c r="F89" s="10"/>
      <c r="G89" s="7" t="s">
        <v>6</v>
      </c>
      <c r="H89" s="8"/>
      <c r="I89" s="8">
        <f t="shared" si="2"/>
        <v>0</v>
      </c>
    </row>
    <row r="90" spans="1:9" x14ac:dyDescent="0.25">
      <c r="A90" s="64"/>
      <c r="B90" s="48"/>
      <c r="C90" s="39"/>
      <c r="D90" s="6" t="s">
        <v>373</v>
      </c>
      <c r="E90" s="6" t="s">
        <v>1010</v>
      </c>
      <c r="F90" s="10"/>
      <c r="G90" s="7" t="s">
        <v>6</v>
      </c>
      <c r="H90" s="8"/>
      <c r="I90" s="8">
        <f t="shared" si="2"/>
        <v>0</v>
      </c>
    </row>
    <row r="91" spans="1:9" x14ac:dyDescent="0.25">
      <c r="A91" s="64"/>
      <c r="B91" s="48"/>
      <c r="C91" s="39"/>
      <c r="D91" s="6" t="s">
        <v>374</v>
      </c>
      <c r="E91" s="6" t="s">
        <v>375</v>
      </c>
      <c r="F91" s="10"/>
      <c r="G91" s="7" t="s">
        <v>6</v>
      </c>
      <c r="H91" s="8"/>
      <c r="I91" s="8">
        <f t="shared" si="2"/>
        <v>0</v>
      </c>
    </row>
    <row r="92" spans="1:9" x14ac:dyDescent="0.25">
      <c r="A92" s="64"/>
      <c r="B92" s="48"/>
      <c r="C92" s="39"/>
      <c r="D92" s="6" t="s">
        <v>376</v>
      </c>
      <c r="E92" s="6" t="s">
        <v>843</v>
      </c>
      <c r="F92" s="10"/>
      <c r="G92" s="7" t="s">
        <v>6</v>
      </c>
      <c r="H92" s="8"/>
      <c r="I92" s="8">
        <f t="shared" si="2"/>
        <v>0</v>
      </c>
    </row>
    <row r="93" spans="1:9" x14ac:dyDescent="0.25">
      <c r="A93" s="64"/>
      <c r="B93" s="48"/>
      <c r="C93" s="39"/>
      <c r="D93" s="6" t="s">
        <v>651</v>
      </c>
      <c r="E93" s="6" t="s">
        <v>377</v>
      </c>
      <c r="F93" s="10"/>
      <c r="G93" s="7" t="s">
        <v>6</v>
      </c>
      <c r="H93" s="8"/>
      <c r="I93" s="8">
        <f t="shared" si="2"/>
        <v>0</v>
      </c>
    </row>
    <row r="94" spans="1:9" x14ac:dyDescent="0.25">
      <c r="A94" s="64"/>
      <c r="B94" s="48"/>
      <c r="C94" s="39"/>
      <c r="D94" s="6" t="s">
        <v>652</v>
      </c>
      <c r="E94" s="6" t="s">
        <v>378</v>
      </c>
      <c r="F94" s="10"/>
      <c r="G94" s="7" t="s">
        <v>6</v>
      </c>
      <c r="H94" s="8"/>
      <c r="I94" s="8">
        <f t="shared" si="2"/>
        <v>0</v>
      </c>
    </row>
    <row r="95" spans="1:9" x14ac:dyDescent="0.25">
      <c r="A95" s="64"/>
      <c r="B95" s="48"/>
      <c r="C95" s="39"/>
      <c r="D95" s="6" t="s">
        <v>379</v>
      </c>
      <c r="E95" s="6" t="s">
        <v>1006</v>
      </c>
      <c r="F95" s="10"/>
      <c r="G95" s="7" t="s">
        <v>6</v>
      </c>
      <c r="H95" s="8"/>
      <c r="I95" s="8">
        <f t="shared" si="2"/>
        <v>0</v>
      </c>
    </row>
    <row r="96" spans="1:9" x14ac:dyDescent="0.25">
      <c r="A96" s="64"/>
      <c r="B96" s="48"/>
      <c r="C96" s="39"/>
      <c r="D96" s="6" t="s">
        <v>380</v>
      </c>
      <c r="E96" s="6" t="s">
        <v>1007</v>
      </c>
      <c r="F96" s="10"/>
      <c r="G96" s="7" t="s">
        <v>6</v>
      </c>
      <c r="H96" s="8"/>
      <c r="I96" s="8">
        <f t="shared" si="2"/>
        <v>0</v>
      </c>
    </row>
    <row r="97" spans="1:9" x14ac:dyDescent="0.25">
      <c r="A97" s="64"/>
      <c r="B97" s="48"/>
      <c r="C97" s="39"/>
      <c r="D97" s="6" t="s">
        <v>382</v>
      </c>
      <c r="E97" s="6" t="s">
        <v>1008</v>
      </c>
      <c r="F97" s="10"/>
      <c r="G97" s="7" t="s">
        <v>6</v>
      </c>
      <c r="H97" s="8"/>
      <c r="I97" s="8">
        <f t="shared" si="2"/>
        <v>0</v>
      </c>
    </row>
    <row r="98" spans="1:9" x14ac:dyDescent="0.25">
      <c r="A98" s="64"/>
      <c r="B98" s="48"/>
      <c r="C98" s="39"/>
      <c r="D98" s="6" t="s">
        <v>381</v>
      </c>
      <c r="E98" s="6" t="s">
        <v>1009</v>
      </c>
      <c r="F98" s="10"/>
      <c r="G98" s="7" t="s">
        <v>6</v>
      </c>
      <c r="H98" s="8"/>
      <c r="I98" s="8">
        <f t="shared" si="2"/>
        <v>0</v>
      </c>
    </row>
    <row r="99" spans="1:9" x14ac:dyDescent="0.25">
      <c r="A99" s="64"/>
      <c r="B99" s="48"/>
      <c r="C99" s="39"/>
      <c r="D99" s="6" t="s">
        <v>653</v>
      </c>
      <c r="E99" s="6" t="s">
        <v>383</v>
      </c>
      <c r="F99" s="10"/>
      <c r="G99" s="7" t="s">
        <v>6</v>
      </c>
      <c r="H99" s="8"/>
      <c r="I99" s="8">
        <f t="shared" si="2"/>
        <v>0</v>
      </c>
    </row>
    <row r="100" spans="1:9" x14ac:dyDescent="0.25">
      <c r="A100" s="64"/>
      <c r="B100" s="48"/>
      <c r="C100" s="39"/>
      <c r="D100" s="6" t="s">
        <v>654</v>
      </c>
      <c r="E100" s="6" t="s">
        <v>384</v>
      </c>
      <c r="F100" s="10"/>
      <c r="G100" s="7" t="s">
        <v>6</v>
      </c>
      <c r="H100" s="8"/>
      <c r="I100" s="8">
        <f t="shared" si="2"/>
        <v>0</v>
      </c>
    </row>
    <row r="101" spans="1:9" x14ac:dyDescent="0.25">
      <c r="A101" s="64"/>
      <c r="B101" s="48"/>
      <c r="C101" s="39"/>
      <c r="D101" s="6" t="s">
        <v>385</v>
      </c>
      <c r="E101" s="6" t="s">
        <v>386</v>
      </c>
      <c r="F101" s="10"/>
      <c r="G101" s="7" t="s">
        <v>6</v>
      </c>
      <c r="H101" s="8"/>
      <c r="I101" s="8">
        <f t="shared" si="2"/>
        <v>0</v>
      </c>
    </row>
    <row r="102" spans="1:9" x14ac:dyDescent="0.25">
      <c r="A102" s="64"/>
      <c r="B102" s="48"/>
      <c r="C102" s="39"/>
      <c r="D102" s="6" t="s">
        <v>387</v>
      </c>
      <c r="E102" s="6" t="s">
        <v>844</v>
      </c>
      <c r="F102" s="10"/>
      <c r="G102" s="7" t="s">
        <v>6</v>
      </c>
      <c r="H102" s="8"/>
      <c r="I102" s="8">
        <f t="shared" si="2"/>
        <v>0</v>
      </c>
    </row>
    <row r="103" spans="1:9" x14ac:dyDescent="0.25">
      <c r="A103" s="64"/>
      <c r="B103" s="31"/>
      <c r="C103" s="20" t="s">
        <v>791</v>
      </c>
      <c r="D103" s="20" t="s">
        <v>612</v>
      </c>
      <c r="E103" s="20" t="s">
        <v>613</v>
      </c>
      <c r="F103" s="21" t="s">
        <v>771</v>
      </c>
      <c r="G103" s="20" t="s">
        <v>0</v>
      </c>
      <c r="H103" s="22" t="s">
        <v>1043</v>
      </c>
      <c r="I103" s="22" t="s">
        <v>772</v>
      </c>
    </row>
    <row r="104" spans="1:9" ht="15" customHeight="1" x14ac:dyDescent="0.25">
      <c r="A104" s="64"/>
      <c r="B104" s="58" t="s">
        <v>430</v>
      </c>
      <c r="C104" s="39"/>
      <c r="D104" s="6" t="s">
        <v>497</v>
      </c>
      <c r="E104" s="6" t="s">
        <v>501</v>
      </c>
      <c r="F104" s="10"/>
      <c r="G104" s="7" t="s">
        <v>2</v>
      </c>
      <c r="H104" s="8"/>
      <c r="I104" s="8">
        <f t="shared" ref="I104:I110" si="3">+F104*H104</f>
        <v>0</v>
      </c>
    </row>
    <row r="105" spans="1:9" x14ac:dyDescent="0.25">
      <c r="A105" s="64"/>
      <c r="B105" s="59"/>
      <c r="C105" s="39"/>
      <c r="D105" s="6" t="s">
        <v>498</v>
      </c>
      <c r="E105" s="6" t="s">
        <v>496</v>
      </c>
      <c r="F105" s="10"/>
      <c r="G105" s="7" t="s">
        <v>5</v>
      </c>
      <c r="H105" s="24"/>
      <c r="I105" s="8">
        <f t="shared" si="3"/>
        <v>0</v>
      </c>
    </row>
    <row r="106" spans="1:9" x14ac:dyDescent="0.25">
      <c r="A106" s="64"/>
      <c r="B106" s="59"/>
      <c r="C106" s="39"/>
      <c r="D106" s="6" t="s">
        <v>22</v>
      </c>
      <c r="E106" s="6" t="s">
        <v>22</v>
      </c>
      <c r="F106" s="10"/>
      <c r="G106" s="7" t="s">
        <v>5</v>
      </c>
      <c r="H106" s="24"/>
      <c r="I106" s="8">
        <f t="shared" si="3"/>
        <v>0</v>
      </c>
    </row>
    <row r="107" spans="1:9" x14ac:dyDescent="0.25">
      <c r="A107" s="64"/>
      <c r="B107" s="59"/>
      <c r="C107" s="39"/>
      <c r="D107" s="6" t="s">
        <v>499</v>
      </c>
      <c r="E107" s="6" t="s">
        <v>495</v>
      </c>
      <c r="F107" s="10"/>
      <c r="G107" s="7" t="s">
        <v>5</v>
      </c>
      <c r="H107" s="24"/>
      <c r="I107" s="8">
        <f t="shared" si="3"/>
        <v>0</v>
      </c>
    </row>
    <row r="108" spans="1:9" x14ac:dyDescent="0.25">
      <c r="A108" s="64"/>
      <c r="B108" s="59"/>
      <c r="C108" s="39"/>
      <c r="D108" s="6" t="s">
        <v>549</v>
      </c>
      <c r="E108" s="6" t="s">
        <v>549</v>
      </c>
      <c r="F108" s="10"/>
      <c r="G108" s="7" t="s">
        <v>5</v>
      </c>
      <c r="H108" s="24"/>
      <c r="I108" s="8">
        <f t="shared" si="3"/>
        <v>0</v>
      </c>
    </row>
    <row r="109" spans="1:9" x14ac:dyDescent="0.25">
      <c r="A109" s="64"/>
      <c r="B109" s="59"/>
      <c r="C109" s="39"/>
      <c r="D109" s="6" t="s">
        <v>500</v>
      </c>
      <c r="E109" s="6" t="s">
        <v>500</v>
      </c>
      <c r="F109" s="10"/>
      <c r="G109" s="7" t="s">
        <v>5</v>
      </c>
      <c r="H109" s="24"/>
      <c r="I109" s="8">
        <f t="shared" si="3"/>
        <v>0</v>
      </c>
    </row>
    <row r="110" spans="1:9" x14ac:dyDescent="0.25">
      <c r="A110" s="64"/>
      <c r="B110" s="59"/>
      <c r="C110" s="39"/>
      <c r="D110" s="6" t="s">
        <v>23</v>
      </c>
      <c r="E110" s="6" t="s">
        <v>1005</v>
      </c>
      <c r="F110" s="10"/>
      <c r="G110" s="7" t="s">
        <v>2</v>
      </c>
      <c r="H110" s="8"/>
      <c r="I110" s="8">
        <f t="shared" si="3"/>
        <v>0</v>
      </c>
    </row>
    <row r="111" spans="1:9" x14ac:dyDescent="0.25">
      <c r="A111" s="64"/>
      <c r="B111" s="59"/>
      <c r="C111" s="20" t="s">
        <v>791</v>
      </c>
      <c r="D111" s="20" t="s">
        <v>615</v>
      </c>
      <c r="E111" s="20" t="s">
        <v>614</v>
      </c>
      <c r="F111" s="21" t="s">
        <v>771</v>
      </c>
      <c r="G111" s="20" t="s">
        <v>0</v>
      </c>
      <c r="H111" s="22" t="s">
        <v>1043</v>
      </c>
      <c r="I111" s="22" t="s">
        <v>772</v>
      </c>
    </row>
    <row r="112" spans="1:9" x14ac:dyDescent="0.25">
      <c r="A112" s="64"/>
      <c r="B112" s="59"/>
      <c r="C112" s="39"/>
      <c r="D112" s="6" t="s">
        <v>205</v>
      </c>
      <c r="E112" s="6" t="s">
        <v>925</v>
      </c>
      <c r="F112" s="10"/>
      <c r="G112" s="7" t="s">
        <v>1</v>
      </c>
      <c r="H112" s="8"/>
      <c r="I112" s="8">
        <f t="shared" ref="I112:I118" si="4">+F112*H112</f>
        <v>0</v>
      </c>
    </row>
    <row r="113" spans="1:9" x14ac:dyDescent="0.25">
      <c r="A113" s="64"/>
      <c r="B113" s="59"/>
      <c r="C113" s="39"/>
      <c r="D113" s="6" t="s">
        <v>502</v>
      </c>
      <c r="E113" s="6" t="s">
        <v>504</v>
      </c>
      <c r="F113" s="10"/>
      <c r="G113" s="7" t="s">
        <v>1</v>
      </c>
      <c r="H113" s="24"/>
      <c r="I113" s="8">
        <f t="shared" si="4"/>
        <v>0</v>
      </c>
    </row>
    <row r="114" spans="1:9" x14ac:dyDescent="0.25">
      <c r="A114" s="64"/>
      <c r="B114" s="59"/>
      <c r="C114" s="39"/>
      <c r="D114" s="6" t="s">
        <v>206</v>
      </c>
      <c r="E114" s="6" t="s">
        <v>924</v>
      </c>
      <c r="F114" s="10"/>
      <c r="G114" s="7" t="s">
        <v>1</v>
      </c>
      <c r="H114" s="8"/>
      <c r="I114" s="8">
        <f t="shared" si="4"/>
        <v>0</v>
      </c>
    </row>
    <row r="115" spans="1:9" x14ac:dyDescent="0.25">
      <c r="A115" s="64"/>
      <c r="B115" s="59"/>
      <c r="C115" s="39"/>
      <c r="D115" s="6" t="s">
        <v>207</v>
      </c>
      <c r="E115" s="6" t="s">
        <v>923</v>
      </c>
      <c r="F115" s="10"/>
      <c r="G115" s="7" t="s">
        <v>1</v>
      </c>
      <c r="H115" s="8"/>
      <c r="I115" s="8">
        <f t="shared" si="4"/>
        <v>0</v>
      </c>
    </row>
    <row r="116" spans="1:9" x14ac:dyDescent="0.25">
      <c r="A116" s="64"/>
      <c r="B116" s="59"/>
      <c r="C116" s="39"/>
      <c r="D116" s="6" t="s">
        <v>208</v>
      </c>
      <c r="E116" s="6" t="s">
        <v>922</v>
      </c>
      <c r="F116" s="10"/>
      <c r="G116" s="7" t="s">
        <v>1</v>
      </c>
      <c r="H116" s="8"/>
      <c r="I116" s="8">
        <f t="shared" si="4"/>
        <v>0</v>
      </c>
    </row>
    <row r="117" spans="1:9" x14ac:dyDescent="0.25">
      <c r="A117" s="64"/>
      <c r="B117" s="59"/>
      <c r="C117" s="39"/>
      <c r="D117" s="6" t="s">
        <v>503</v>
      </c>
      <c r="E117" s="6" t="s">
        <v>921</v>
      </c>
      <c r="F117" s="10"/>
      <c r="G117" s="7" t="s">
        <v>1</v>
      </c>
      <c r="H117" s="8"/>
      <c r="I117" s="8">
        <f t="shared" si="4"/>
        <v>0</v>
      </c>
    </row>
    <row r="118" spans="1:9" x14ac:dyDescent="0.25">
      <c r="A118" s="64"/>
      <c r="B118" s="59"/>
      <c r="C118" s="39"/>
      <c r="D118" s="6" t="s">
        <v>209</v>
      </c>
      <c r="E118" s="6" t="s">
        <v>920</v>
      </c>
      <c r="F118" s="10"/>
      <c r="G118" s="7" t="s">
        <v>1</v>
      </c>
      <c r="H118" s="8"/>
      <c r="I118" s="8">
        <f t="shared" si="4"/>
        <v>0</v>
      </c>
    </row>
    <row r="119" spans="1:9" x14ac:dyDescent="0.25">
      <c r="A119" s="64"/>
      <c r="B119" s="59"/>
      <c r="C119" s="20" t="s">
        <v>791</v>
      </c>
      <c r="D119" s="20" t="s">
        <v>616</v>
      </c>
      <c r="E119" s="20" t="s">
        <v>616</v>
      </c>
      <c r="F119" s="21" t="s">
        <v>771</v>
      </c>
      <c r="G119" s="20" t="s">
        <v>0</v>
      </c>
      <c r="H119" s="22" t="s">
        <v>1043</v>
      </c>
      <c r="I119" s="22" t="s">
        <v>772</v>
      </c>
    </row>
    <row r="120" spans="1:9" x14ac:dyDescent="0.25">
      <c r="A120" s="64"/>
      <c r="B120" s="59"/>
      <c r="C120" s="39"/>
      <c r="D120" s="6" t="s">
        <v>291</v>
      </c>
      <c r="E120" s="6" t="s">
        <v>292</v>
      </c>
      <c r="F120" s="10"/>
      <c r="G120" s="7" t="s">
        <v>1</v>
      </c>
      <c r="H120" s="8"/>
      <c r="I120" s="8">
        <f t="shared" ref="I120:I131" si="5">+F120*H120</f>
        <v>0</v>
      </c>
    </row>
    <row r="121" spans="1:9" x14ac:dyDescent="0.25">
      <c r="A121" s="64"/>
      <c r="B121" s="59"/>
      <c r="C121" s="39"/>
      <c r="D121" s="6" t="s">
        <v>293</v>
      </c>
      <c r="E121" s="6" t="s">
        <v>505</v>
      </c>
      <c r="F121" s="10"/>
      <c r="G121" s="7" t="s">
        <v>2</v>
      </c>
      <c r="H121" s="8"/>
      <c r="I121" s="8">
        <f t="shared" si="5"/>
        <v>0</v>
      </c>
    </row>
    <row r="122" spans="1:9" x14ac:dyDescent="0.25">
      <c r="A122" s="64"/>
      <c r="B122" s="59"/>
      <c r="C122" s="39"/>
      <c r="D122" s="6" t="s">
        <v>655</v>
      </c>
      <c r="E122" s="6" t="s">
        <v>845</v>
      </c>
      <c r="F122" s="10"/>
      <c r="G122" s="7" t="s">
        <v>1</v>
      </c>
      <c r="H122" s="8"/>
      <c r="I122" s="8">
        <f t="shared" si="5"/>
        <v>0</v>
      </c>
    </row>
    <row r="123" spans="1:9" x14ac:dyDescent="0.25">
      <c r="A123" s="64"/>
      <c r="B123" s="59"/>
      <c r="C123" s="39"/>
      <c r="D123" s="6" t="s">
        <v>656</v>
      </c>
      <c r="E123" s="6" t="s">
        <v>294</v>
      </c>
      <c r="F123" s="10"/>
      <c r="G123" s="7" t="s">
        <v>1</v>
      </c>
      <c r="H123" s="8"/>
      <c r="I123" s="8">
        <f t="shared" si="5"/>
        <v>0</v>
      </c>
    </row>
    <row r="124" spans="1:9" x14ac:dyDescent="0.25">
      <c r="A124" s="64"/>
      <c r="B124" s="59"/>
      <c r="C124" s="39"/>
      <c r="D124" s="6" t="s">
        <v>295</v>
      </c>
      <c r="E124" s="6" t="s">
        <v>296</v>
      </c>
      <c r="F124" s="10"/>
      <c r="G124" s="7" t="s">
        <v>297</v>
      </c>
      <c r="H124" s="8"/>
      <c r="I124" s="8">
        <f t="shared" si="5"/>
        <v>0</v>
      </c>
    </row>
    <row r="125" spans="1:9" x14ac:dyDescent="0.25">
      <c r="A125" s="64"/>
      <c r="B125" s="59"/>
      <c r="C125" s="39"/>
      <c r="D125" s="6" t="s">
        <v>298</v>
      </c>
      <c r="E125" s="6" t="s">
        <v>1004</v>
      </c>
      <c r="F125" s="10"/>
      <c r="G125" s="7" t="s">
        <v>297</v>
      </c>
      <c r="H125" s="8"/>
      <c r="I125" s="8">
        <f t="shared" si="5"/>
        <v>0</v>
      </c>
    </row>
    <row r="126" spans="1:9" x14ac:dyDescent="0.25">
      <c r="A126" s="64"/>
      <c r="B126" s="59"/>
      <c r="C126" s="39"/>
      <c r="D126" s="6" t="s">
        <v>299</v>
      </c>
      <c r="E126" s="6" t="s">
        <v>506</v>
      </c>
      <c r="F126" s="10"/>
      <c r="G126" s="7" t="s">
        <v>2</v>
      </c>
      <c r="H126" s="8"/>
      <c r="I126" s="8">
        <f t="shared" si="5"/>
        <v>0</v>
      </c>
    </row>
    <row r="127" spans="1:9" x14ac:dyDescent="0.25">
      <c r="A127" s="64"/>
      <c r="B127" s="59"/>
      <c r="C127" s="39"/>
      <c r="D127" s="6" t="s">
        <v>300</v>
      </c>
      <c r="E127" s="6" t="s">
        <v>507</v>
      </c>
      <c r="F127" s="10"/>
      <c r="G127" s="7" t="s">
        <v>1</v>
      </c>
      <c r="H127" s="8"/>
      <c r="I127" s="8">
        <f t="shared" si="5"/>
        <v>0</v>
      </c>
    </row>
    <row r="128" spans="1:9" x14ac:dyDescent="0.25">
      <c r="A128" s="64"/>
      <c r="B128" s="59"/>
      <c r="C128" s="39"/>
      <c r="D128" s="6" t="s">
        <v>657</v>
      </c>
      <c r="E128" s="6" t="s">
        <v>846</v>
      </c>
      <c r="F128" s="10"/>
      <c r="G128" s="7" t="s">
        <v>2</v>
      </c>
      <c r="H128" s="8"/>
      <c r="I128" s="8">
        <f t="shared" si="5"/>
        <v>0</v>
      </c>
    </row>
    <row r="129" spans="1:9" x14ac:dyDescent="0.25">
      <c r="A129" s="64"/>
      <c r="B129" s="59"/>
      <c r="C129" s="20" t="s">
        <v>791</v>
      </c>
      <c r="D129" s="20" t="s">
        <v>617</v>
      </c>
      <c r="E129" s="20" t="s">
        <v>618</v>
      </c>
      <c r="F129" s="21" t="s">
        <v>771</v>
      </c>
      <c r="G129" s="20" t="s">
        <v>0</v>
      </c>
      <c r="H129" s="22" t="s">
        <v>1043</v>
      </c>
      <c r="I129" s="22" t="s">
        <v>772</v>
      </c>
    </row>
    <row r="130" spans="1:9" x14ac:dyDescent="0.25">
      <c r="A130" s="64"/>
      <c r="B130" s="59"/>
      <c r="C130" s="39"/>
      <c r="D130" s="6" t="s">
        <v>301</v>
      </c>
      <c r="E130" s="6" t="s">
        <v>302</v>
      </c>
      <c r="F130" s="10"/>
      <c r="G130" s="7" t="s">
        <v>1</v>
      </c>
      <c r="H130" s="8"/>
      <c r="I130" s="8">
        <f t="shared" si="5"/>
        <v>0</v>
      </c>
    </row>
    <row r="131" spans="1:9" x14ac:dyDescent="0.25">
      <c r="A131" s="64"/>
      <c r="B131" s="59"/>
      <c r="C131" s="39"/>
      <c r="D131" s="6" t="s">
        <v>303</v>
      </c>
      <c r="E131" s="6" t="s">
        <v>304</v>
      </c>
      <c r="F131" s="10"/>
      <c r="G131" s="7" t="s">
        <v>1</v>
      </c>
      <c r="H131" s="8"/>
      <c r="I131" s="8">
        <f t="shared" si="5"/>
        <v>0</v>
      </c>
    </row>
    <row r="132" spans="1:9" x14ac:dyDescent="0.25">
      <c r="A132" s="64"/>
      <c r="B132" s="60"/>
      <c r="C132" s="20" t="s">
        <v>791</v>
      </c>
      <c r="D132" s="20" t="s">
        <v>621</v>
      </c>
      <c r="E132" s="20" t="s">
        <v>622</v>
      </c>
      <c r="F132" s="21" t="s">
        <v>771</v>
      </c>
      <c r="G132" s="20" t="s">
        <v>0</v>
      </c>
      <c r="H132" s="22" t="s">
        <v>1043</v>
      </c>
      <c r="I132" s="22" t="s">
        <v>772</v>
      </c>
    </row>
    <row r="133" spans="1:9" x14ac:dyDescent="0.25">
      <c r="A133" s="64"/>
      <c r="B133" s="48" t="s">
        <v>420</v>
      </c>
      <c r="C133" s="39"/>
      <c r="D133" s="6" t="s">
        <v>45</v>
      </c>
      <c r="E133" s="6" t="s">
        <v>46</v>
      </c>
      <c r="F133" s="10"/>
      <c r="G133" s="7" t="s">
        <v>47</v>
      </c>
      <c r="H133" s="8"/>
      <c r="I133" s="8">
        <f t="shared" ref="I133:I173" si="6">+F133*H133</f>
        <v>0</v>
      </c>
    </row>
    <row r="134" spans="1:9" x14ac:dyDescent="0.25">
      <c r="A134" s="64"/>
      <c r="B134" s="50"/>
      <c r="C134" s="43"/>
      <c r="D134" s="6" t="s">
        <v>48</v>
      </c>
      <c r="E134" s="6" t="s">
        <v>1003</v>
      </c>
      <c r="F134" s="10"/>
      <c r="G134" s="7" t="s">
        <v>6</v>
      </c>
      <c r="H134" s="8"/>
      <c r="I134" s="8">
        <f t="shared" si="6"/>
        <v>0</v>
      </c>
    </row>
    <row r="135" spans="1:9" x14ac:dyDescent="0.25">
      <c r="A135" s="64"/>
      <c r="B135" s="50"/>
      <c r="C135" s="43"/>
      <c r="D135" s="6" t="s">
        <v>49</v>
      </c>
      <c r="E135" s="6" t="s">
        <v>848</v>
      </c>
      <c r="F135" s="10"/>
      <c r="G135" s="7" t="s">
        <v>13</v>
      </c>
      <c r="H135" s="8"/>
      <c r="I135" s="8">
        <f t="shared" si="6"/>
        <v>0</v>
      </c>
    </row>
    <row r="136" spans="1:9" x14ac:dyDescent="0.25">
      <c r="A136" s="64"/>
      <c r="B136" s="50"/>
      <c r="C136" s="43"/>
      <c r="D136" s="6" t="s">
        <v>50</v>
      </c>
      <c r="E136" s="6" t="s">
        <v>51</v>
      </c>
      <c r="F136" s="10"/>
      <c r="G136" s="7" t="s">
        <v>2</v>
      </c>
      <c r="H136" s="8"/>
      <c r="I136" s="8">
        <f t="shared" si="6"/>
        <v>0</v>
      </c>
    </row>
    <row r="137" spans="1:9" x14ac:dyDescent="0.25">
      <c r="A137" s="64"/>
      <c r="B137" s="50"/>
      <c r="C137" s="43"/>
      <c r="D137" s="6" t="s">
        <v>52</v>
      </c>
      <c r="E137" s="6" t="s">
        <v>53</v>
      </c>
      <c r="F137" s="10"/>
      <c r="G137" s="7" t="s">
        <v>54</v>
      </c>
      <c r="H137" s="8"/>
      <c r="I137" s="8">
        <f t="shared" si="6"/>
        <v>0</v>
      </c>
    </row>
    <row r="138" spans="1:9" x14ac:dyDescent="0.25">
      <c r="A138" s="64"/>
      <c r="B138" s="50"/>
      <c r="C138" s="43"/>
      <c r="D138" s="6" t="s">
        <v>55</v>
      </c>
      <c r="E138" s="6" t="s">
        <v>56</v>
      </c>
      <c r="F138" s="10"/>
      <c r="G138" s="7" t="s">
        <v>47</v>
      </c>
      <c r="H138" s="8"/>
      <c r="I138" s="8">
        <f t="shared" si="6"/>
        <v>0</v>
      </c>
    </row>
    <row r="139" spans="1:9" x14ac:dyDescent="0.25">
      <c r="A139" s="64"/>
      <c r="B139" s="50"/>
      <c r="C139" s="43"/>
      <c r="D139" s="6" t="s">
        <v>57</v>
      </c>
      <c r="E139" s="6" t="s">
        <v>58</v>
      </c>
      <c r="F139" s="10"/>
      <c r="G139" s="7" t="s">
        <v>47</v>
      </c>
      <c r="H139" s="8"/>
      <c r="I139" s="8">
        <f t="shared" si="6"/>
        <v>0</v>
      </c>
    </row>
    <row r="140" spans="1:9" x14ac:dyDescent="0.25">
      <c r="A140" s="64"/>
      <c r="B140" s="50"/>
      <c r="C140" s="43"/>
      <c r="D140" s="6" t="s">
        <v>59</v>
      </c>
      <c r="E140" s="6" t="s">
        <v>60</v>
      </c>
      <c r="F140" s="10"/>
      <c r="G140" s="7" t="s">
        <v>47</v>
      </c>
      <c r="H140" s="8"/>
      <c r="I140" s="8">
        <f t="shared" si="6"/>
        <v>0</v>
      </c>
    </row>
    <row r="141" spans="1:9" x14ac:dyDescent="0.25">
      <c r="A141" s="64"/>
      <c r="B141" s="50"/>
      <c r="C141" s="43"/>
      <c r="D141" s="6" t="s">
        <v>61</v>
      </c>
      <c r="E141" s="6" t="s">
        <v>62</v>
      </c>
      <c r="F141" s="10"/>
      <c r="G141" s="7" t="s">
        <v>13</v>
      </c>
      <c r="H141" s="8"/>
      <c r="I141" s="8">
        <f t="shared" si="6"/>
        <v>0</v>
      </c>
    </row>
    <row r="142" spans="1:9" x14ac:dyDescent="0.25">
      <c r="A142" s="64"/>
      <c r="B142" s="33"/>
      <c r="C142" s="20" t="s">
        <v>791</v>
      </c>
      <c r="D142" s="20" t="s">
        <v>662</v>
      </c>
      <c r="E142" s="20" t="s">
        <v>849</v>
      </c>
      <c r="F142" s="21" t="s">
        <v>771</v>
      </c>
      <c r="G142" s="20" t="s">
        <v>0</v>
      </c>
      <c r="H142" s="22" t="s">
        <v>1043</v>
      </c>
      <c r="I142" s="22" t="s">
        <v>772</v>
      </c>
    </row>
    <row r="143" spans="1:9" x14ac:dyDescent="0.25">
      <c r="A143" s="64"/>
      <c r="B143" s="48" t="s">
        <v>553</v>
      </c>
      <c r="C143" s="39"/>
      <c r="D143" s="6" t="s">
        <v>663</v>
      </c>
      <c r="E143" s="6" t="s">
        <v>518</v>
      </c>
      <c r="F143" s="10"/>
      <c r="G143" s="7" t="s">
        <v>54</v>
      </c>
      <c r="H143" s="8"/>
      <c r="I143" s="8">
        <f t="shared" ref="I143:I171" si="7">+F143*H143</f>
        <v>0</v>
      </c>
    </row>
    <row r="144" spans="1:9" x14ac:dyDescent="0.25">
      <c r="A144" s="64"/>
      <c r="B144" s="48"/>
      <c r="C144" s="39"/>
      <c r="D144" s="6" t="s">
        <v>664</v>
      </c>
      <c r="E144" s="6" t="s">
        <v>519</v>
      </c>
      <c r="F144" s="10"/>
      <c r="G144" s="7" t="s">
        <v>54</v>
      </c>
      <c r="H144" s="8"/>
      <c r="I144" s="8">
        <f t="shared" si="7"/>
        <v>0</v>
      </c>
    </row>
    <row r="145" spans="1:9" x14ac:dyDescent="0.25">
      <c r="A145" s="64"/>
      <c r="B145" s="48"/>
      <c r="C145" s="39"/>
      <c r="D145" s="6" t="s">
        <v>665</v>
      </c>
      <c r="E145" s="6" t="s">
        <v>520</v>
      </c>
      <c r="F145" s="10"/>
      <c r="G145" s="7" t="s">
        <v>1</v>
      </c>
      <c r="H145" s="8"/>
      <c r="I145" s="8">
        <f t="shared" si="7"/>
        <v>0</v>
      </c>
    </row>
    <row r="146" spans="1:9" x14ac:dyDescent="0.25">
      <c r="A146" s="64"/>
      <c r="B146" s="48"/>
      <c r="C146" s="39"/>
      <c r="D146" s="6" t="s">
        <v>666</v>
      </c>
      <c r="E146" s="6" t="s">
        <v>521</v>
      </c>
      <c r="F146" s="10"/>
      <c r="G146" s="7" t="s">
        <v>63</v>
      </c>
      <c r="H146" s="8"/>
      <c r="I146" s="8">
        <f t="shared" si="7"/>
        <v>0</v>
      </c>
    </row>
    <row r="147" spans="1:9" x14ac:dyDescent="0.25">
      <c r="A147" s="64"/>
      <c r="B147" s="48"/>
      <c r="C147" s="39"/>
      <c r="D147" s="6" t="s">
        <v>668</v>
      </c>
      <c r="E147" s="6" t="s">
        <v>522</v>
      </c>
      <c r="F147" s="10"/>
      <c r="G147" s="7" t="s">
        <v>1</v>
      </c>
      <c r="H147" s="8"/>
      <c r="I147" s="8">
        <f t="shared" si="7"/>
        <v>0</v>
      </c>
    </row>
    <row r="148" spans="1:9" x14ac:dyDescent="0.25">
      <c r="A148" s="64"/>
      <c r="B148" s="48"/>
      <c r="C148" s="39"/>
      <c r="D148" s="6" t="s">
        <v>672</v>
      </c>
      <c r="E148" s="6" t="s">
        <v>517</v>
      </c>
      <c r="F148" s="10"/>
      <c r="G148" s="7" t="s">
        <v>1</v>
      </c>
      <c r="H148" s="8"/>
      <c r="I148" s="8">
        <f t="shared" si="7"/>
        <v>0</v>
      </c>
    </row>
    <row r="149" spans="1:9" x14ac:dyDescent="0.25">
      <c r="A149" s="64"/>
      <c r="B149" s="48"/>
      <c r="C149" s="39"/>
      <c r="D149" s="6" t="s">
        <v>679</v>
      </c>
      <c r="E149" s="6" t="s">
        <v>852</v>
      </c>
      <c r="F149" s="10"/>
      <c r="G149" s="7" t="s">
        <v>2</v>
      </c>
      <c r="H149" s="8"/>
      <c r="I149" s="8">
        <f t="shared" si="7"/>
        <v>0</v>
      </c>
    </row>
    <row r="150" spans="1:9" x14ac:dyDescent="0.25">
      <c r="A150" s="64"/>
      <c r="B150" s="48"/>
      <c r="C150" s="39"/>
      <c r="D150" s="6" t="s">
        <v>678</v>
      </c>
      <c r="E150" s="6" t="s">
        <v>850</v>
      </c>
      <c r="F150" s="10"/>
      <c r="G150" s="7" t="s">
        <v>1</v>
      </c>
      <c r="H150" s="8"/>
      <c r="I150" s="8">
        <f t="shared" si="7"/>
        <v>0</v>
      </c>
    </row>
    <row r="151" spans="1:9" x14ac:dyDescent="0.25">
      <c r="A151" s="64"/>
      <c r="B151" s="48"/>
      <c r="C151" s="39"/>
      <c r="D151" s="6" t="s">
        <v>678</v>
      </c>
      <c r="E151" s="6" t="s">
        <v>851</v>
      </c>
      <c r="F151" s="10"/>
      <c r="G151" s="7" t="s">
        <v>1</v>
      </c>
      <c r="H151" s="8"/>
      <c r="I151" s="8">
        <f t="shared" si="7"/>
        <v>0</v>
      </c>
    </row>
    <row r="152" spans="1:9" x14ac:dyDescent="0.25">
      <c r="A152" s="64"/>
      <c r="B152" s="48"/>
      <c r="C152" s="39"/>
      <c r="D152" s="6" t="s">
        <v>680</v>
      </c>
      <c r="E152" s="6" t="s">
        <v>526</v>
      </c>
      <c r="F152" s="10"/>
      <c r="G152" s="7" t="s">
        <v>2</v>
      </c>
      <c r="H152" s="8"/>
      <c r="I152" s="8">
        <f t="shared" si="7"/>
        <v>0</v>
      </c>
    </row>
    <row r="153" spans="1:9" x14ac:dyDescent="0.25">
      <c r="A153" s="64"/>
      <c r="B153" s="48"/>
      <c r="C153" s="39"/>
      <c r="D153" s="6" t="s">
        <v>681</v>
      </c>
      <c r="E153" s="6" t="s">
        <v>527</v>
      </c>
      <c r="F153" s="10"/>
      <c r="G153" s="7" t="s">
        <v>1</v>
      </c>
      <c r="H153" s="8"/>
      <c r="I153" s="8">
        <f t="shared" si="7"/>
        <v>0</v>
      </c>
    </row>
    <row r="154" spans="1:9" x14ac:dyDescent="0.25">
      <c r="A154" s="64"/>
      <c r="B154" s="48"/>
      <c r="C154" s="39"/>
      <c r="D154" s="6" t="s">
        <v>682</v>
      </c>
      <c r="E154" s="6" t="s">
        <v>853</v>
      </c>
      <c r="F154" s="10"/>
      <c r="G154" s="7" t="s">
        <v>63</v>
      </c>
      <c r="H154" s="8"/>
      <c r="I154" s="8">
        <f t="shared" si="7"/>
        <v>0</v>
      </c>
    </row>
    <row r="155" spans="1:9" x14ac:dyDescent="0.25">
      <c r="A155" s="64"/>
      <c r="B155" s="48"/>
      <c r="C155" s="39"/>
      <c r="D155" s="6" t="s">
        <v>683</v>
      </c>
      <c r="E155" s="6" t="s">
        <v>528</v>
      </c>
      <c r="F155" s="10"/>
      <c r="G155" s="7" t="s">
        <v>2</v>
      </c>
      <c r="H155" s="8"/>
      <c r="I155" s="8">
        <f t="shared" si="7"/>
        <v>0</v>
      </c>
    </row>
    <row r="156" spans="1:9" x14ac:dyDescent="0.25">
      <c r="A156" s="64"/>
      <c r="B156" s="48"/>
      <c r="C156" s="39"/>
      <c r="D156" s="6" t="s">
        <v>667</v>
      </c>
      <c r="E156" s="6" t="s">
        <v>64</v>
      </c>
      <c r="F156" s="10"/>
      <c r="G156" s="7" t="s">
        <v>63</v>
      </c>
      <c r="H156" s="8"/>
      <c r="I156" s="8">
        <f t="shared" si="7"/>
        <v>0</v>
      </c>
    </row>
    <row r="157" spans="1:9" x14ac:dyDescent="0.25">
      <c r="A157" s="64"/>
      <c r="B157" s="48"/>
      <c r="C157" s="39"/>
      <c r="D157" s="6" t="s">
        <v>669</v>
      </c>
      <c r="E157" s="6" t="s">
        <v>524</v>
      </c>
      <c r="F157" s="10"/>
      <c r="G157" s="7" t="s">
        <v>65</v>
      </c>
      <c r="H157" s="8"/>
      <c r="I157" s="8">
        <f t="shared" si="7"/>
        <v>0</v>
      </c>
    </row>
    <row r="158" spans="1:9" x14ac:dyDescent="0.25">
      <c r="A158" s="64"/>
      <c r="B158" s="48"/>
      <c r="C158" s="39"/>
      <c r="D158" s="6" t="s">
        <v>670</v>
      </c>
      <c r="E158" s="6" t="s">
        <v>523</v>
      </c>
      <c r="F158" s="10"/>
      <c r="G158" s="7" t="s">
        <v>3</v>
      </c>
      <c r="H158" s="8"/>
      <c r="I158" s="8">
        <f t="shared" si="7"/>
        <v>0</v>
      </c>
    </row>
    <row r="159" spans="1:9" x14ac:dyDescent="0.25">
      <c r="A159" s="64"/>
      <c r="B159" s="48"/>
      <c r="C159" s="39"/>
      <c r="D159" s="6" t="s">
        <v>671</v>
      </c>
      <c r="E159" s="6" t="s">
        <v>534</v>
      </c>
      <c r="F159" s="10"/>
      <c r="G159" s="7" t="s">
        <v>5</v>
      </c>
      <c r="H159" s="8"/>
      <c r="I159" s="8">
        <f t="shared" si="7"/>
        <v>0</v>
      </c>
    </row>
    <row r="160" spans="1:9" x14ac:dyDescent="0.25">
      <c r="A160" s="64"/>
      <c r="B160" s="48"/>
      <c r="C160" s="39"/>
      <c r="D160" s="6" t="s">
        <v>673</v>
      </c>
      <c r="E160" s="6" t="s">
        <v>66</v>
      </c>
      <c r="F160" s="10"/>
      <c r="G160" s="7" t="s">
        <v>47</v>
      </c>
      <c r="H160" s="8"/>
      <c r="I160" s="8">
        <f t="shared" si="7"/>
        <v>0</v>
      </c>
    </row>
    <row r="161" spans="1:9" x14ac:dyDescent="0.25">
      <c r="A161" s="64"/>
      <c r="B161" s="48"/>
      <c r="C161" s="39"/>
      <c r="D161" s="6" t="s">
        <v>674</v>
      </c>
      <c r="E161" s="6" t="s">
        <v>67</v>
      </c>
      <c r="F161" s="10"/>
      <c r="G161" s="7" t="s">
        <v>47</v>
      </c>
      <c r="H161" s="8"/>
      <c r="I161" s="8">
        <f t="shared" si="7"/>
        <v>0</v>
      </c>
    </row>
    <row r="162" spans="1:9" x14ac:dyDescent="0.25">
      <c r="A162" s="64"/>
      <c r="B162" s="48"/>
      <c r="C162" s="39"/>
      <c r="D162" s="6" t="s">
        <v>675</v>
      </c>
      <c r="E162" s="6" t="s">
        <v>68</v>
      </c>
      <c r="F162" s="10"/>
      <c r="G162" s="7" t="s">
        <v>47</v>
      </c>
      <c r="H162" s="8"/>
      <c r="I162" s="8">
        <f t="shared" si="7"/>
        <v>0</v>
      </c>
    </row>
    <row r="163" spans="1:9" x14ac:dyDescent="0.25">
      <c r="A163" s="64"/>
      <c r="B163" s="48"/>
      <c r="C163" s="39"/>
      <c r="D163" s="6" t="s">
        <v>677</v>
      </c>
      <c r="E163" s="6" t="s">
        <v>525</v>
      </c>
      <c r="F163" s="10"/>
      <c r="G163" s="7" t="s">
        <v>2</v>
      </c>
      <c r="H163" s="8"/>
      <c r="I163" s="8">
        <f t="shared" si="7"/>
        <v>0</v>
      </c>
    </row>
    <row r="164" spans="1:9" x14ac:dyDescent="0.25">
      <c r="A164" s="64"/>
      <c r="B164" s="48"/>
      <c r="C164" s="39"/>
      <c r="D164" s="6" t="s">
        <v>684</v>
      </c>
      <c r="E164" s="6" t="s">
        <v>69</v>
      </c>
      <c r="F164" s="10"/>
      <c r="G164" s="7" t="s">
        <v>3</v>
      </c>
      <c r="H164" s="8"/>
      <c r="I164" s="8">
        <f t="shared" si="7"/>
        <v>0</v>
      </c>
    </row>
    <row r="165" spans="1:9" x14ac:dyDescent="0.25">
      <c r="A165" s="64"/>
      <c r="B165" s="48"/>
      <c r="C165" s="39"/>
      <c r="D165" s="6" t="s">
        <v>685</v>
      </c>
      <c r="E165" s="6" t="s">
        <v>70</v>
      </c>
      <c r="F165" s="10"/>
      <c r="G165" s="7" t="s">
        <v>47</v>
      </c>
      <c r="H165" s="8"/>
      <c r="I165" s="8">
        <f t="shared" si="7"/>
        <v>0</v>
      </c>
    </row>
    <row r="166" spans="1:9" x14ac:dyDescent="0.25">
      <c r="A166" s="64"/>
      <c r="B166" s="48"/>
      <c r="C166" s="39"/>
      <c r="D166" s="6" t="s">
        <v>690</v>
      </c>
      <c r="E166" s="6" t="s">
        <v>533</v>
      </c>
      <c r="F166" s="10"/>
      <c r="G166" s="7" t="s">
        <v>63</v>
      </c>
      <c r="H166" s="8"/>
      <c r="I166" s="8">
        <f t="shared" si="7"/>
        <v>0</v>
      </c>
    </row>
    <row r="167" spans="1:9" x14ac:dyDescent="0.25">
      <c r="A167" s="64"/>
      <c r="B167" s="48"/>
      <c r="C167" s="39"/>
      <c r="D167" s="6" t="s">
        <v>686</v>
      </c>
      <c r="E167" s="6" t="s">
        <v>529</v>
      </c>
      <c r="F167" s="10"/>
      <c r="G167" s="7" t="s">
        <v>63</v>
      </c>
      <c r="H167" s="8"/>
      <c r="I167" s="8">
        <f t="shared" si="7"/>
        <v>0</v>
      </c>
    </row>
    <row r="168" spans="1:9" x14ac:dyDescent="0.25">
      <c r="A168" s="64"/>
      <c r="B168" s="48"/>
      <c r="C168" s="39"/>
      <c r="D168" s="6" t="s">
        <v>689</v>
      </c>
      <c r="E168" s="6" t="s">
        <v>532</v>
      </c>
      <c r="F168" s="10"/>
      <c r="G168" s="7" t="s">
        <v>13</v>
      </c>
      <c r="H168" s="8"/>
      <c r="I168" s="8">
        <f t="shared" si="7"/>
        <v>0</v>
      </c>
    </row>
    <row r="169" spans="1:9" x14ac:dyDescent="0.25">
      <c r="A169" s="64"/>
      <c r="B169" s="48"/>
      <c r="C169" s="39"/>
      <c r="D169" s="6" t="s">
        <v>687</v>
      </c>
      <c r="E169" s="6" t="s">
        <v>530</v>
      </c>
      <c r="F169" s="10"/>
      <c r="G169" s="7" t="s">
        <v>47</v>
      </c>
      <c r="H169" s="8"/>
      <c r="I169" s="8">
        <f t="shared" si="7"/>
        <v>0</v>
      </c>
    </row>
    <row r="170" spans="1:9" x14ac:dyDescent="0.25">
      <c r="A170" s="64"/>
      <c r="B170" s="48"/>
      <c r="C170" s="39"/>
      <c r="D170" s="6" t="s">
        <v>688</v>
      </c>
      <c r="E170" s="6" t="s">
        <v>531</v>
      </c>
      <c r="F170" s="10"/>
      <c r="G170" s="7" t="s">
        <v>63</v>
      </c>
      <c r="H170" s="8"/>
      <c r="I170" s="8">
        <f t="shared" si="7"/>
        <v>0</v>
      </c>
    </row>
    <row r="171" spans="1:9" x14ac:dyDescent="0.25">
      <c r="A171" s="64"/>
      <c r="B171" s="48"/>
      <c r="C171" s="39"/>
      <c r="D171" s="6" t="s">
        <v>676</v>
      </c>
      <c r="E171" s="6" t="s">
        <v>453</v>
      </c>
      <c r="F171" s="10"/>
      <c r="G171" s="7" t="s">
        <v>47</v>
      </c>
      <c r="H171" s="8"/>
      <c r="I171" s="8">
        <f t="shared" si="7"/>
        <v>0</v>
      </c>
    </row>
    <row r="172" spans="1:9" x14ac:dyDescent="0.25">
      <c r="A172" s="64"/>
      <c r="B172" s="48"/>
      <c r="C172" s="20" t="s">
        <v>791</v>
      </c>
      <c r="D172" s="20" t="s">
        <v>624</v>
      </c>
      <c r="E172" s="20" t="s">
        <v>623</v>
      </c>
      <c r="F172" s="21" t="s">
        <v>771</v>
      </c>
      <c r="G172" s="20" t="s">
        <v>0</v>
      </c>
      <c r="H172" s="22" t="s">
        <v>1043</v>
      </c>
      <c r="I172" s="22" t="s">
        <v>772</v>
      </c>
    </row>
    <row r="173" spans="1:9" x14ac:dyDescent="0.25">
      <c r="A173" s="64"/>
      <c r="B173" s="48"/>
      <c r="C173" s="39"/>
      <c r="D173" s="6" t="s">
        <v>691</v>
      </c>
      <c r="E173" s="6" t="s">
        <v>854</v>
      </c>
      <c r="F173" s="10"/>
      <c r="G173" s="7" t="s">
        <v>71</v>
      </c>
      <c r="H173" s="8"/>
      <c r="I173" s="8">
        <f t="shared" si="6"/>
        <v>0</v>
      </c>
    </row>
    <row r="174" spans="1:9" x14ac:dyDescent="0.25">
      <c r="A174" s="64"/>
      <c r="B174" s="31"/>
      <c r="C174" s="20" t="s">
        <v>791</v>
      </c>
      <c r="D174" s="20" t="s">
        <v>625</v>
      </c>
      <c r="E174" s="20" t="s">
        <v>626</v>
      </c>
      <c r="F174" s="21" t="s">
        <v>771</v>
      </c>
      <c r="G174" s="20" t="s">
        <v>0</v>
      </c>
      <c r="H174" s="22" t="s">
        <v>1043</v>
      </c>
      <c r="I174" s="22" t="s">
        <v>772</v>
      </c>
    </row>
    <row r="175" spans="1:9" ht="15" customHeight="1" x14ac:dyDescent="0.25">
      <c r="A175" s="64"/>
      <c r="B175" s="49" t="s">
        <v>554</v>
      </c>
      <c r="C175" s="42"/>
      <c r="D175" s="6" t="s">
        <v>72</v>
      </c>
      <c r="E175" s="6" t="s">
        <v>73</v>
      </c>
      <c r="F175" s="10"/>
      <c r="G175" s="7" t="s">
        <v>1</v>
      </c>
      <c r="H175" s="8"/>
      <c r="I175" s="8">
        <f t="shared" ref="I175:I201" si="8">+F175*H175</f>
        <v>0</v>
      </c>
    </row>
    <row r="176" spans="1:9" x14ac:dyDescent="0.25">
      <c r="A176" s="64"/>
      <c r="B176" s="49"/>
      <c r="C176" s="42"/>
      <c r="D176" s="6" t="s">
        <v>74</v>
      </c>
      <c r="E176" s="6" t="s">
        <v>75</v>
      </c>
      <c r="F176" s="10"/>
      <c r="G176" s="7" t="s">
        <v>1</v>
      </c>
      <c r="H176" s="8"/>
      <c r="I176" s="8">
        <f t="shared" si="8"/>
        <v>0</v>
      </c>
    </row>
    <row r="177" spans="1:9" x14ac:dyDescent="0.25">
      <c r="A177" s="64"/>
      <c r="B177" s="49"/>
      <c r="C177" s="42"/>
      <c r="D177" s="6" t="s">
        <v>76</v>
      </c>
      <c r="E177" s="6" t="s">
        <v>77</v>
      </c>
      <c r="F177" s="10"/>
      <c r="G177" s="7" t="s">
        <v>1</v>
      </c>
      <c r="H177" s="8"/>
      <c r="I177" s="8">
        <f t="shared" si="8"/>
        <v>0</v>
      </c>
    </row>
    <row r="178" spans="1:9" x14ac:dyDescent="0.25">
      <c r="A178" s="64"/>
      <c r="B178" s="49"/>
      <c r="C178" s="42"/>
      <c r="D178" s="6" t="s">
        <v>78</v>
      </c>
      <c r="E178" s="6" t="s">
        <v>79</v>
      </c>
      <c r="F178" s="10"/>
      <c r="G178" s="7" t="s">
        <v>1</v>
      </c>
      <c r="H178" s="8"/>
      <c r="I178" s="8">
        <f t="shared" si="8"/>
        <v>0</v>
      </c>
    </row>
    <row r="179" spans="1:9" x14ac:dyDescent="0.25">
      <c r="A179" s="64"/>
      <c r="B179" s="49"/>
      <c r="C179" s="42"/>
      <c r="D179" s="6" t="s">
        <v>80</v>
      </c>
      <c r="E179" s="6" t="s">
        <v>81</v>
      </c>
      <c r="F179" s="10"/>
      <c r="G179" s="7" t="s">
        <v>1</v>
      </c>
      <c r="H179" s="8"/>
      <c r="I179" s="8">
        <f t="shared" si="8"/>
        <v>0</v>
      </c>
    </row>
    <row r="180" spans="1:9" x14ac:dyDescent="0.25">
      <c r="A180" s="64"/>
      <c r="B180" s="49"/>
      <c r="C180" s="42"/>
      <c r="D180" s="6" t="s">
        <v>692</v>
      </c>
      <c r="E180" s="6" t="s">
        <v>82</v>
      </c>
      <c r="F180" s="10"/>
      <c r="G180" s="7" t="s">
        <v>1</v>
      </c>
      <c r="H180" s="8"/>
      <c r="I180" s="8">
        <f t="shared" si="8"/>
        <v>0</v>
      </c>
    </row>
    <row r="181" spans="1:9" x14ac:dyDescent="0.25">
      <c r="A181" s="64"/>
      <c r="B181" s="49"/>
      <c r="C181" s="42"/>
      <c r="D181" s="6" t="s">
        <v>83</v>
      </c>
      <c r="E181" s="6" t="s">
        <v>84</v>
      </c>
      <c r="F181" s="10"/>
      <c r="G181" s="7" t="s">
        <v>1</v>
      </c>
      <c r="H181" s="8"/>
      <c r="I181" s="8">
        <f t="shared" si="8"/>
        <v>0</v>
      </c>
    </row>
    <row r="182" spans="1:9" x14ac:dyDescent="0.25">
      <c r="A182" s="64"/>
      <c r="B182" s="49"/>
      <c r="C182" s="42"/>
      <c r="D182" s="6" t="s">
        <v>85</v>
      </c>
      <c r="E182" s="6" t="s">
        <v>86</v>
      </c>
      <c r="F182" s="10"/>
      <c r="G182" s="7" t="s">
        <v>1</v>
      </c>
      <c r="H182" s="8"/>
      <c r="I182" s="8">
        <f t="shared" si="8"/>
        <v>0</v>
      </c>
    </row>
    <row r="183" spans="1:9" x14ac:dyDescent="0.25">
      <c r="A183" s="64"/>
      <c r="B183" s="49"/>
      <c r="C183" s="42"/>
      <c r="D183" s="6" t="s">
        <v>87</v>
      </c>
      <c r="E183" s="6" t="s">
        <v>88</v>
      </c>
      <c r="F183" s="10"/>
      <c r="G183" s="7" t="s">
        <v>1</v>
      </c>
      <c r="H183" s="8"/>
      <c r="I183" s="8">
        <f t="shared" si="8"/>
        <v>0</v>
      </c>
    </row>
    <row r="184" spans="1:9" x14ac:dyDescent="0.25">
      <c r="A184" s="64"/>
      <c r="B184" s="49"/>
      <c r="C184" s="42"/>
      <c r="D184" s="6" t="s">
        <v>89</v>
      </c>
      <c r="E184" s="6" t="s">
        <v>90</v>
      </c>
      <c r="F184" s="10"/>
      <c r="G184" s="7" t="s">
        <v>1</v>
      </c>
      <c r="H184" s="8"/>
      <c r="I184" s="8">
        <f t="shared" si="8"/>
        <v>0</v>
      </c>
    </row>
    <row r="185" spans="1:9" x14ac:dyDescent="0.25">
      <c r="A185" s="64"/>
      <c r="B185" s="49"/>
      <c r="C185" s="42"/>
      <c r="D185" s="6" t="s">
        <v>693</v>
      </c>
      <c r="E185" s="6" t="s">
        <v>91</v>
      </c>
      <c r="F185" s="10"/>
      <c r="G185" s="7" t="s">
        <v>1</v>
      </c>
      <c r="H185" s="8"/>
      <c r="I185" s="8">
        <f t="shared" si="8"/>
        <v>0</v>
      </c>
    </row>
    <row r="186" spans="1:9" x14ac:dyDescent="0.25">
      <c r="A186" s="64"/>
      <c r="B186" s="49"/>
      <c r="C186" s="42"/>
      <c r="D186" s="6" t="s">
        <v>694</v>
      </c>
      <c r="E186" s="6" t="s">
        <v>92</v>
      </c>
      <c r="F186" s="10"/>
      <c r="G186" s="7" t="s">
        <v>1</v>
      </c>
      <c r="H186" s="8"/>
      <c r="I186" s="8">
        <f t="shared" si="8"/>
        <v>0</v>
      </c>
    </row>
    <row r="187" spans="1:9" x14ac:dyDescent="0.25">
      <c r="A187" s="64"/>
      <c r="B187" s="49"/>
      <c r="C187" s="42"/>
      <c r="D187" s="6" t="s">
        <v>695</v>
      </c>
      <c r="E187" s="6" t="s">
        <v>94</v>
      </c>
      <c r="F187" s="10"/>
      <c r="G187" s="7" t="s">
        <v>1</v>
      </c>
      <c r="H187" s="8"/>
      <c r="I187" s="8">
        <f t="shared" si="8"/>
        <v>0</v>
      </c>
    </row>
    <row r="188" spans="1:9" x14ac:dyDescent="0.25">
      <c r="A188" s="64"/>
      <c r="B188" s="49"/>
      <c r="C188" s="42"/>
      <c r="D188" s="6" t="s">
        <v>95</v>
      </c>
      <c r="E188" s="6" t="s">
        <v>96</v>
      </c>
      <c r="F188" s="10"/>
      <c r="G188" s="7" t="s">
        <v>1</v>
      </c>
      <c r="H188" s="8"/>
      <c r="I188" s="8">
        <f t="shared" si="8"/>
        <v>0</v>
      </c>
    </row>
    <row r="189" spans="1:9" x14ac:dyDescent="0.25">
      <c r="A189" s="64"/>
      <c r="B189" s="49"/>
      <c r="C189" s="42"/>
      <c r="D189" s="6" t="s">
        <v>97</v>
      </c>
      <c r="E189" s="6" t="s">
        <v>98</v>
      </c>
      <c r="F189" s="10"/>
      <c r="G189" s="7" t="s">
        <v>1</v>
      </c>
      <c r="H189" s="8"/>
      <c r="I189" s="8">
        <f t="shared" si="8"/>
        <v>0</v>
      </c>
    </row>
    <row r="190" spans="1:9" x14ac:dyDescent="0.25">
      <c r="A190" s="64"/>
      <c r="B190" s="49"/>
      <c r="C190" s="42"/>
      <c r="D190" s="6" t="s">
        <v>696</v>
      </c>
      <c r="E190" s="6" t="s">
        <v>99</v>
      </c>
      <c r="F190" s="10"/>
      <c r="G190" s="7" t="s">
        <v>1</v>
      </c>
      <c r="H190" s="8"/>
      <c r="I190" s="8">
        <f t="shared" si="8"/>
        <v>0</v>
      </c>
    </row>
    <row r="191" spans="1:9" x14ac:dyDescent="0.25">
      <c r="A191" s="64"/>
      <c r="B191" s="49"/>
      <c r="C191" s="42"/>
      <c r="D191" s="6" t="s">
        <v>100</v>
      </c>
      <c r="E191" s="6" t="s">
        <v>101</v>
      </c>
      <c r="F191" s="10"/>
      <c r="G191" s="7" t="s">
        <v>1</v>
      </c>
      <c r="H191" s="8"/>
      <c r="I191" s="8">
        <f t="shared" si="8"/>
        <v>0</v>
      </c>
    </row>
    <row r="192" spans="1:9" x14ac:dyDescent="0.25">
      <c r="A192" s="64"/>
      <c r="B192" s="49"/>
      <c r="C192" s="42"/>
      <c r="D192" s="6" t="s">
        <v>102</v>
      </c>
      <c r="E192" s="6" t="s">
        <v>103</v>
      </c>
      <c r="F192" s="10"/>
      <c r="G192" s="7" t="s">
        <v>1</v>
      </c>
      <c r="H192" s="8"/>
      <c r="I192" s="8">
        <f t="shared" si="8"/>
        <v>0</v>
      </c>
    </row>
    <row r="193" spans="1:9" x14ac:dyDescent="0.25">
      <c r="A193" s="64"/>
      <c r="B193" s="49"/>
      <c r="C193" s="42"/>
      <c r="D193" s="6" t="s">
        <v>93</v>
      </c>
      <c r="E193" s="6" t="s">
        <v>855</v>
      </c>
      <c r="F193" s="10"/>
      <c r="G193" s="7" t="s">
        <v>1</v>
      </c>
      <c r="H193" s="8"/>
      <c r="I193" s="8">
        <f t="shared" si="8"/>
        <v>0</v>
      </c>
    </row>
    <row r="194" spans="1:9" x14ac:dyDescent="0.25">
      <c r="A194" s="64"/>
      <c r="B194" s="49"/>
      <c r="C194" s="42"/>
      <c r="D194" s="6" t="s">
        <v>104</v>
      </c>
      <c r="E194" s="6" t="s">
        <v>105</v>
      </c>
      <c r="F194" s="10"/>
      <c r="G194" s="7" t="s">
        <v>1</v>
      </c>
      <c r="H194" s="8"/>
      <c r="I194" s="8">
        <f t="shared" si="8"/>
        <v>0</v>
      </c>
    </row>
    <row r="195" spans="1:9" x14ac:dyDescent="0.25">
      <c r="A195" s="64"/>
      <c r="B195" s="49"/>
      <c r="C195" s="42"/>
      <c r="D195" s="6" t="s">
        <v>697</v>
      </c>
      <c r="E195" s="6" t="s">
        <v>106</v>
      </c>
      <c r="F195" s="10"/>
      <c r="G195" s="7" t="s">
        <v>1</v>
      </c>
      <c r="H195" s="8"/>
      <c r="I195" s="8">
        <f t="shared" si="8"/>
        <v>0</v>
      </c>
    </row>
    <row r="196" spans="1:9" x14ac:dyDescent="0.25">
      <c r="A196" s="64"/>
      <c r="B196" s="49"/>
      <c r="C196" s="42"/>
      <c r="D196" s="6" t="s">
        <v>107</v>
      </c>
      <c r="E196" s="6" t="s">
        <v>108</v>
      </c>
      <c r="F196" s="10"/>
      <c r="G196" s="7" t="s">
        <v>1</v>
      </c>
      <c r="H196" s="8"/>
      <c r="I196" s="8">
        <f t="shared" si="8"/>
        <v>0</v>
      </c>
    </row>
    <row r="197" spans="1:9" x14ac:dyDescent="0.25">
      <c r="A197" s="64"/>
      <c r="B197" s="49"/>
      <c r="C197" s="42"/>
      <c r="D197" s="6" t="s">
        <v>109</v>
      </c>
      <c r="E197" s="6" t="s">
        <v>110</v>
      </c>
      <c r="F197" s="10"/>
      <c r="G197" s="7" t="s">
        <v>1</v>
      </c>
      <c r="H197" s="8"/>
      <c r="I197" s="8">
        <f t="shared" si="8"/>
        <v>0</v>
      </c>
    </row>
    <row r="198" spans="1:9" x14ac:dyDescent="0.25">
      <c r="A198" s="64"/>
      <c r="B198" s="49"/>
      <c r="C198" s="42"/>
      <c r="D198" s="6" t="s">
        <v>111</v>
      </c>
      <c r="E198" s="6" t="s">
        <v>112</v>
      </c>
      <c r="F198" s="10"/>
      <c r="G198" s="7" t="s">
        <v>1</v>
      </c>
      <c r="H198" s="8"/>
      <c r="I198" s="8">
        <f t="shared" si="8"/>
        <v>0</v>
      </c>
    </row>
    <row r="199" spans="1:9" x14ac:dyDescent="0.25">
      <c r="A199" s="64"/>
      <c r="B199" s="49"/>
      <c r="C199" s="42"/>
      <c r="D199" s="6" t="s">
        <v>113</v>
      </c>
      <c r="E199" s="6" t="s">
        <v>114</v>
      </c>
      <c r="F199" s="10"/>
      <c r="G199" s="7" t="s">
        <v>1</v>
      </c>
      <c r="H199" s="8"/>
      <c r="I199" s="8">
        <f t="shared" si="8"/>
        <v>0</v>
      </c>
    </row>
    <row r="200" spans="1:9" x14ac:dyDescent="0.25">
      <c r="A200" s="64"/>
      <c r="B200" s="49"/>
      <c r="C200" s="42"/>
      <c r="D200" s="6" t="s">
        <v>115</v>
      </c>
      <c r="E200" s="6" t="s">
        <v>116</v>
      </c>
      <c r="F200" s="10"/>
      <c r="G200" s="7" t="s">
        <v>1</v>
      </c>
      <c r="H200" s="8"/>
      <c r="I200" s="8">
        <f t="shared" si="8"/>
        <v>0</v>
      </c>
    </row>
    <row r="201" spans="1:9" x14ac:dyDescent="0.25">
      <c r="A201" s="64"/>
      <c r="B201" s="49"/>
      <c r="C201" s="42"/>
      <c r="D201" s="6" t="s">
        <v>117</v>
      </c>
      <c r="E201" s="6" t="s">
        <v>856</v>
      </c>
      <c r="F201" s="10"/>
      <c r="G201" s="7" t="s">
        <v>1</v>
      </c>
      <c r="H201" s="8"/>
      <c r="I201" s="8">
        <f t="shared" si="8"/>
        <v>0</v>
      </c>
    </row>
    <row r="202" spans="1:9" x14ac:dyDescent="0.25">
      <c r="A202" s="64"/>
      <c r="B202" s="49"/>
      <c r="C202" s="20" t="s">
        <v>791</v>
      </c>
      <c r="D202" s="20" t="s">
        <v>628</v>
      </c>
      <c r="E202" s="20" t="s">
        <v>627</v>
      </c>
      <c r="F202" s="21" t="s">
        <v>771</v>
      </c>
      <c r="G202" s="20" t="s">
        <v>0</v>
      </c>
      <c r="H202" s="22" t="s">
        <v>1043</v>
      </c>
      <c r="I202" s="22" t="s">
        <v>772</v>
      </c>
    </row>
    <row r="203" spans="1:9" ht="15" customHeight="1" x14ac:dyDescent="0.25">
      <c r="A203" s="64"/>
      <c r="B203" s="49"/>
      <c r="C203" s="42"/>
      <c r="D203" s="6" t="s">
        <v>118</v>
      </c>
      <c r="E203" s="6" t="s">
        <v>119</v>
      </c>
      <c r="F203" s="10"/>
      <c r="G203" s="7" t="s">
        <v>1</v>
      </c>
      <c r="H203" s="8"/>
      <c r="I203" s="8">
        <f t="shared" ref="I203:I257" si="9">+F203*H203</f>
        <v>0</v>
      </c>
    </row>
    <row r="204" spans="1:9" x14ac:dyDescent="0.25">
      <c r="A204" s="64"/>
      <c r="B204" s="49"/>
      <c r="C204" s="42"/>
      <c r="D204" s="6" t="s">
        <v>120</v>
      </c>
      <c r="E204" s="6" t="s">
        <v>121</v>
      </c>
      <c r="F204" s="10"/>
      <c r="G204" s="7" t="s">
        <v>1</v>
      </c>
      <c r="H204" s="8"/>
      <c r="I204" s="8">
        <f t="shared" si="9"/>
        <v>0</v>
      </c>
    </row>
    <row r="205" spans="1:9" x14ac:dyDescent="0.25">
      <c r="A205" s="64"/>
      <c r="B205" s="49"/>
      <c r="C205" s="42"/>
      <c r="D205" s="6" t="s">
        <v>698</v>
      </c>
      <c r="E205" s="6" t="s">
        <v>122</v>
      </c>
      <c r="F205" s="10"/>
      <c r="G205" s="7" t="s">
        <v>2</v>
      </c>
      <c r="H205" s="8"/>
      <c r="I205" s="8">
        <f t="shared" si="9"/>
        <v>0</v>
      </c>
    </row>
    <row r="206" spans="1:9" x14ac:dyDescent="0.25">
      <c r="A206" s="64"/>
      <c r="B206" s="49"/>
      <c r="C206" s="42"/>
      <c r="D206" s="6" t="s">
        <v>123</v>
      </c>
      <c r="E206" s="6" t="s">
        <v>124</v>
      </c>
      <c r="F206" s="10"/>
      <c r="G206" s="7" t="s">
        <v>1</v>
      </c>
      <c r="H206" s="8"/>
      <c r="I206" s="8">
        <f t="shared" si="9"/>
        <v>0</v>
      </c>
    </row>
    <row r="207" spans="1:9" x14ac:dyDescent="0.25">
      <c r="A207" s="64"/>
      <c r="B207" s="49"/>
      <c r="C207" s="42"/>
      <c r="D207" s="6" t="s">
        <v>699</v>
      </c>
      <c r="E207" s="6" t="s">
        <v>125</v>
      </c>
      <c r="F207" s="10"/>
      <c r="G207" s="7" t="s">
        <v>1</v>
      </c>
      <c r="H207" s="8"/>
      <c r="I207" s="8">
        <f t="shared" si="9"/>
        <v>0</v>
      </c>
    </row>
    <row r="208" spans="1:9" x14ac:dyDescent="0.25">
      <c r="A208" s="64"/>
      <c r="B208" s="49"/>
      <c r="C208" s="42"/>
      <c r="D208" s="6" t="s">
        <v>700</v>
      </c>
      <c r="E208" s="6" t="s">
        <v>126</v>
      </c>
      <c r="F208" s="10"/>
      <c r="G208" s="7" t="s">
        <v>1</v>
      </c>
      <c r="H208" s="8"/>
      <c r="I208" s="8">
        <f t="shared" si="9"/>
        <v>0</v>
      </c>
    </row>
    <row r="209" spans="1:9" x14ac:dyDescent="0.25">
      <c r="A209" s="64"/>
      <c r="B209" s="49"/>
      <c r="C209" s="42"/>
      <c r="D209" s="6" t="s">
        <v>701</v>
      </c>
      <c r="E209" s="6" t="s">
        <v>127</v>
      </c>
      <c r="F209" s="10"/>
      <c r="G209" s="7" t="s">
        <v>1</v>
      </c>
      <c r="H209" s="8"/>
      <c r="I209" s="8">
        <f t="shared" si="9"/>
        <v>0</v>
      </c>
    </row>
    <row r="210" spans="1:9" x14ac:dyDescent="0.25">
      <c r="A210" s="64"/>
      <c r="B210" s="49"/>
      <c r="C210" s="42"/>
      <c r="D210" s="6" t="s">
        <v>702</v>
      </c>
      <c r="E210" s="6" t="s">
        <v>857</v>
      </c>
      <c r="F210" s="10"/>
      <c r="G210" s="7" t="s">
        <v>1</v>
      </c>
      <c r="H210" s="8"/>
      <c r="I210" s="8">
        <f t="shared" si="9"/>
        <v>0</v>
      </c>
    </row>
    <row r="211" spans="1:9" x14ac:dyDescent="0.25">
      <c r="A211" s="64"/>
      <c r="B211" s="49"/>
      <c r="C211" s="42"/>
      <c r="D211" s="6" t="s">
        <v>128</v>
      </c>
      <c r="E211" s="6" t="s">
        <v>858</v>
      </c>
      <c r="F211" s="10"/>
      <c r="G211" s="7" t="s">
        <v>1</v>
      </c>
      <c r="H211" s="8"/>
      <c r="I211" s="8">
        <f t="shared" si="9"/>
        <v>0</v>
      </c>
    </row>
    <row r="212" spans="1:9" x14ac:dyDescent="0.25">
      <c r="A212" s="64"/>
      <c r="B212" s="49"/>
      <c r="C212" s="42"/>
      <c r="D212" s="6" t="s">
        <v>129</v>
      </c>
      <c r="E212" s="6" t="s">
        <v>859</v>
      </c>
      <c r="F212" s="10"/>
      <c r="G212" s="7" t="s">
        <v>1</v>
      </c>
      <c r="H212" s="8"/>
      <c r="I212" s="8">
        <f t="shared" si="9"/>
        <v>0</v>
      </c>
    </row>
    <row r="213" spans="1:9" x14ac:dyDescent="0.25">
      <c r="A213" s="64"/>
      <c r="B213" s="49"/>
      <c r="C213" s="42"/>
      <c r="D213" s="6" t="s">
        <v>130</v>
      </c>
      <c r="E213" s="6" t="s">
        <v>860</v>
      </c>
      <c r="F213" s="10"/>
      <c r="G213" s="7" t="s">
        <v>1</v>
      </c>
      <c r="H213" s="8"/>
      <c r="I213" s="8">
        <f t="shared" si="9"/>
        <v>0</v>
      </c>
    </row>
    <row r="214" spans="1:9" x14ac:dyDescent="0.25">
      <c r="A214" s="64"/>
      <c r="B214" s="49"/>
      <c r="C214" s="42"/>
      <c r="D214" s="6" t="s">
        <v>131</v>
      </c>
      <c r="E214" s="6" t="s">
        <v>132</v>
      </c>
      <c r="F214" s="10"/>
      <c r="G214" s="7" t="s">
        <v>1</v>
      </c>
      <c r="H214" s="8"/>
      <c r="I214" s="8">
        <f t="shared" si="9"/>
        <v>0</v>
      </c>
    </row>
    <row r="215" spans="1:9" x14ac:dyDescent="0.25">
      <c r="A215" s="64"/>
      <c r="B215" s="49"/>
      <c r="C215" s="42"/>
      <c r="D215" s="6" t="s">
        <v>133</v>
      </c>
      <c r="E215" s="6" t="s">
        <v>134</v>
      </c>
      <c r="F215" s="10"/>
      <c r="G215" s="7" t="s">
        <v>1</v>
      </c>
      <c r="H215" s="8"/>
      <c r="I215" s="8">
        <f t="shared" si="9"/>
        <v>0</v>
      </c>
    </row>
    <row r="216" spans="1:9" x14ac:dyDescent="0.25">
      <c r="A216" s="64"/>
      <c r="B216" s="49"/>
      <c r="C216" s="42"/>
      <c r="D216" s="6" t="s">
        <v>135</v>
      </c>
      <c r="E216" s="6" t="s">
        <v>136</v>
      </c>
      <c r="F216" s="10"/>
      <c r="G216" s="7" t="s">
        <v>1</v>
      </c>
      <c r="H216" s="8"/>
      <c r="I216" s="8">
        <f t="shared" si="9"/>
        <v>0</v>
      </c>
    </row>
    <row r="217" spans="1:9" x14ac:dyDescent="0.25">
      <c r="A217" s="64"/>
      <c r="B217" s="49"/>
      <c r="C217" s="42"/>
      <c r="D217" s="6" t="s">
        <v>137</v>
      </c>
      <c r="E217" s="6" t="s">
        <v>138</v>
      </c>
      <c r="F217" s="10"/>
      <c r="G217" s="7" t="s">
        <v>1</v>
      </c>
      <c r="H217" s="8"/>
      <c r="I217" s="8">
        <f t="shared" si="9"/>
        <v>0</v>
      </c>
    </row>
    <row r="218" spans="1:9" x14ac:dyDescent="0.25">
      <c r="A218" s="64"/>
      <c r="B218" s="49"/>
      <c r="C218" s="42"/>
      <c r="D218" s="6" t="s">
        <v>139</v>
      </c>
      <c r="E218" s="6" t="s">
        <v>861</v>
      </c>
      <c r="F218" s="10"/>
      <c r="G218" s="7" t="s">
        <v>1</v>
      </c>
      <c r="H218" s="8"/>
      <c r="I218" s="8">
        <f t="shared" si="9"/>
        <v>0</v>
      </c>
    </row>
    <row r="219" spans="1:9" x14ac:dyDescent="0.25">
      <c r="A219" s="64"/>
      <c r="B219" s="49"/>
      <c r="C219" s="42"/>
      <c r="D219" s="6" t="s">
        <v>140</v>
      </c>
      <c r="E219" s="6" t="s">
        <v>141</v>
      </c>
      <c r="F219" s="10"/>
      <c r="G219" s="7" t="s">
        <v>1</v>
      </c>
      <c r="H219" s="8"/>
      <c r="I219" s="8">
        <f t="shared" si="9"/>
        <v>0</v>
      </c>
    </row>
    <row r="220" spans="1:9" x14ac:dyDescent="0.25">
      <c r="A220" s="64"/>
      <c r="B220" s="49"/>
      <c r="C220" s="42"/>
      <c r="D220" s="6" t="s">
        <v>703</v>
      </c>
      <c r="E220" s="6" t="s">
        <v>142</v>
      </c>
      <c r="F220" s="10"/>
      <c r="G220" s="7" t="s">
        <v>1</v>
      </c>
      <c r="H220" s="8"/>
      <c r="I220" s="8">
        <f t="shared" si="9"/>
        <v>0</v>
      </c>
    </row>
    <row r="221" spans="1:9" x14ac:dyDescent="0.25">
      <c r="A221" s="64"/>
      <c r="B221" s="49"/>
      <c r="C221" s="42"/>
      <c r="D221" s="6" t="s">
        <v>704</v>
      </c>
      <c r="E221" s="6" t="s">
        <v>862</v>
      </c>
      <c r="F221" s="10"/>
      <c r="G221" s="7" t="s">
        <v>1</v>
      </c>
      <c r="H221" s="8"/>
      <c r="I221" s="8">
        <f t="shared" si="9"/>
        <v>0</v>
      </c>
    </row>
    <row r="222" spans="1:9" x14ac:dyDescent="0.25">
      <c r="A222" s="64"/>
      <c r="B222" s="49"/>
      <c r="C222" s="42"/>
      <c r="D222" s="6" t="s">
        <v>705</v>
      </c>
      <c r="E222" s="6" t="s">
        <v>143</v>
      </c>
      <c r="F222" s="10"/>
      <c r="G222" s="7" t="s">
        <v>1</v>
      </c>
      <c r="H222" s="8"/>
      <c r="I222" s="8">
        <f t="shared" si="9"/>
        <v>0</v>
      </c>
    </row>
    <row r="223" spans="1:9" x14ac:dyDescent="0.25">
      <c r="A223" s="64"/>
      <c r="B223" s="49"/>
      <c r="C223" s="42"/>
      <c r="D223" s="6" t="s">
        <v>144</v>
      </c>
      <c r="E223" s="6" t="s">
        <v>145</v>
      </c>
      <c r="F223" s="10"/>
      <c r="G223" s="7" t="s">
        <v>1</v>
      </c>
      <c r="H223" s="8"/>
      <c r="I223" s="8">
        <f t="shared" si="9"/>
        <v>0</v>
      </c>
    </row>
    <row r="224" spans="1:9" x14ac:dyDescent="0.25">
      <c r="A224" s="64"/>
      <c r="B224" s="49"/>
      <c r="C224" s="42"/>
      <c r="D224" s="6" t="s">
        <v>706</v>
      </c>
      <c r="E224" s="6" t="s">
        <v>146</v>
      </c>
      <c r="F224" s="10"/>
      <c r="G224" s="7" t="s">
        <v>1</v>
      </c>
      <c r="H224" s="8"/>
      <c r="I224" s="8">
        <f t="shared" si="9"/>
        <v>0</v>
      </c>
    </row>
    <row r="225" spans="1:9" x14ac:dyDescent="0.25">
      <c r="A225" s="64"/>
      <c r="B225" s="49"/>
      <c r="C225" s="42"/>
      <c r="D225" s="6" t="s">
        <v>707</v>
      </c>
      <c r="E225" s="6" t="s">
        <v>147</v>
      </c>
      <c r="F225" s="10"/>
      <c r="G225" s="7" t="s">
        <v>1</v>
      </c>
      <c r="H225" s="8"/>
      <c r="I225" s="8">
        <f t="shared" si="9"/>
        <v>0</v>
      </c>
    </row>
    <row r="226" spans="1:9" x14ac:dyDescent="0.25">
      <c r="A226" s="64"/>
      <c r="B226" s="49"/>
      <c r="C226" s="42"/>
      <c r="D226" s="6" t="s">
        <v>148</v>
      </c>
      <c r="E226" s="6" t="s">
        <v>149</v>
      </c>
      <c r="F226" s="10"/>
      <c r="G226" s="7" t="s">
        <v>1</v>
      </c>
      <c r="H226" s="8"/>
      <c r="I226" s="8">
        <f t="shared" si="9"/>
        <v>0</v>
      </c>
    </row>
    <row r="227" spans="1:9" x14ac:dyDescent="0.25">
      <c r="A227" s="64"/>
      <c r="B227" s="49"/>
      <c r="C227" s="42"/>
      <c r="D227" s="6" t="s">
        <v>150</v>
      </c>
      <c r="E227" s="6" t="s">
        <v>863</v>
      </c>
      <c r="F227" s="10"/>
      <c r="G227" s="7" t="s">
        <v>1</v>
      </c>
      <c r="H227" s="8"/>
      <c r="I227" s="8">
        <f t="shared" si="9"/>
        <v>0</v>
      </c>
    </row>
    <row r="228" spans="1:9" x14ac:dyDescent="0.25">
      <c r="A228" s="64"/>
      <c r="B228" s="49"/>
      <c r="C228" s="42"/>
      <c r="D228" s="6" t="s">
        <v>151</v>
      </c>
      <c r="E228" s="6" t="s">
        <v>873</v>
      </c>
      <c r="F228" s="10"/>
      <c r="G228" s="7" t="s">
        <v>1</v>
      </c>
      <c r="H228" s="8"/>
      <c r="I228" s="8">
        <f t="shared" si="9"/>
        <v>0</v>
      </c>
    </row>
    <row r="229" spans="1:9" x14ac:dyDescent="0.25">
      <c r="A229" s="64"/>
      <c r="B229" s="49"/>
      <c r="C229" s="42"/>
      <c r="D229" s="6" t="s">
        <v>152</v>
      </c>
      <c r="E229" s="6" t="s">
        <v>864</v>
      </c>
      <c r="F229" s="10"/>
      <c r="G229" s="7" t="s">
        <v>1</v>
      </c>
      <c r="H229" s="8"/>
      <c r="I229" s="8">
        <f t="shared" si="9"/>
        <v>0</v>
      </c>
    </row>
    <row r="230" spans="1:9" x14ac:dyDescent="0.25">
      <c r="A230" s="64"/>
      <c r="B230" s="49"/>
      <c r="C230" s="42"/>
      <c r="D230" s="6" t="s">
        <v>153</v>
      </c>
      <c r="E230" s="6" t="s">
        <v>154</v>
      </c>
      <c r="F230" s="10"/>
      <c r="G230" s="7" t="s">
        <v>1</v>
      </c>
      <c r="H230" s="8"/>
      <c r="I230" s="8">
        <f t="shared" si="9"/>
        <v>0</v>
      </c>
    </row>
    <row r="231" spans="1:9" x14ac:dyDescent="0.25">
      <c r="A231" s="64"/>
      <c r="B231" s="49"/>
      <c r="C231" s="42"/>
      <c r="D231" s="6" t="s">
        <v>708</v>
      </c>
      <c r="E231" s="6" t="s">
        <v>865</v>
      </c>
      <c r="F231" s="10"/>
      <c r="G231" s="7" t="s">
        <v>1</v>
      </c>
      <c r="H231" s="8"/>
      <c r="I231" s="8">
        <f t="shared" si="9"/>
        <v>0</v>
      </c>
    </row>
    <row r="232" spans="1:9" x14ac:dyDescent="0.25">
      <c r="A232" s="64"/>
      <c r="B232" s="49"/>
      <c r="C232" s="42"/>
      <c r="D232" s="6" t="s">
        <v>1029</v>
      </c>
      <c r="E232" s="6" t="s">
        <v>1030</v>
      </c>
      <c r="F232" s="10"/>
      <c r="G232" s="7" t="s">
        <v>1</v>
      </c>
      <c r="H232" s="8"/>
      <c r="I232" s="8">
        <f t="shared" si="9"/>
        <v>0</v>
      </c>
    </row>
    <row r="233" spans="1:9" x14ac:dyDescent="0.25">
      <c r="A233" s="64"/>
      <c r="B233" s="49"/>
      <c r="C233" s="47"/>
      <c r="D233" s="6" t="s">
        <v>709</v>
      </c>
      <c r="E233" s="6" t="s">
        <v>155</v>
      </c>
      <c r="F233" s="10"/>
      <c r="G233" s="7" t="s">
        <v>1</v>
      </c>
      <c r="H233" s="8"/>
      <c r="I233" s="8">
        <f t="shared" ref="I233" si="10">+F233*H233</f>
        <v>0</v>
      </c>
    </row>
    <row r="234" spans="1:9" x14ac:dyDescent="0.25">
      <c r="A234" s="64"/>
      <c r="B234" s="49"/>
      <c r="C234" s="42"/>
      <c r="D234" s="6" t="s">
        <v>156</v>
      </c>
      <c r="E234" s="6" t="s">
        <v>157</v>
      </c>
      <c r="F234" s="10"/>
      <c r="G234" s="7" t="s">
        <v>1</v>
      </c>
      <c r="H234" s="8"/>
      <c r="I234" s="8">
        <f t="shared" si="9"/>
        <v>0</v>
      </c>
    </row>
    <row r="235" spans="1:9" x14ac:dyDescent="0.25">
      <c r="A235" s="64"/>
      <c r="B235" s="49"/>
      <c r="C235" s="42"/>
      <c r="D235" s="6" t="s">
        <v>158</v>
      </c>
      <c r="E235" s="6" t="s">
        <v>159</v>
      </c>
      <c r="F235" s="10"/>
      <c r="G235" s="7" t="s">
        <v>1</v>
      </c>
      <c r="H235" s="8"/>
      <c r="I235" s="8">
        <f t="shared" si="9"/>
        <v>0</v>
      </c>
    </row>
    <row r="236" spans="1:9" x14ac:dyDescent="0.25">
      <c r="A236" s="64"/>
      <c r="B236" s="49"/>
      <c r="C236" s="42"/>
      <c r="D236" s="6" t="s">
        <v>160</v>
      </c>
      <c r="E236" s="6" t="s">
        <v>871</v>
      </c>
      <c r="F236" s="10"/>
      <c r="G236" s="7" t="s">
        <v>1</v>
      </c>
      <c r="H236" s="8"/>
      <c r="I236" s="8">
        <f t="shared" si="9"/>
        <v>0</v>
      </c>
    </row>
    <row r="237" spans="1:9" x14ac:dyDescent="0.25">
      <c r="A237" s="64"/>
      <c r="B237" s="49"/>
      <c r="C237" s="42"/>
      <c r="D237" s="6" t="s">
        <v>161</v>
      </c>
      <c r="E237" s="6" t="s">
        <v>162</v>
      </c>
      <c r="F237" s="10"/>
      <c r="G237" s="7" t="s">
        <v>1</v>
      </c>
      <c r="H237" s="8"/>
      <c r="I237" s="8">
        <f t="shared" si="9"/>
        <v>0</v>
      </c>
    </row>
    <row r="238" spans="1:9" x14ac:dyDescent="0.25">
      <c r="A238" s="64"/>
      <c r="B238" s="49"/>
      <c r="C238" s="42"/>
      <c r="D238" s="6" t="s">
        <v>710</v>
      </c>
      <c r="E238" s="6" t="s">
        <v>163</v>
      </c>
      <c r="F238" s="10"/>
      <c r="G238" s="7" t="s">
        <v>1</v>
      </c>
      <c r="H238" s="8"/>
      <c r="I238" s="8">
        <f t="shared" si="9"/>
        <v>0</v>
      </c>
    </row>
    <row r="239" spans="1:9" x14ac:dyDescent="0.25">
      <c r="A239" s="64"/>
      <c r="B239" s="49"/>
      <c r="C239" s="42"/>
      <c r="D239" s="6" t="s">
        <v>164</v>
      </c>
      <c r="E239" s="6" t="s">
        <v>165</v>
      </c>
      <c r="F239" s="10"/>
      <c r="G239" s="7" t="s">
        <v>1</v>
      </c>
      <c r="H239" s="8"/>
      <c r="I239" s="8">
        <f t="shared" si="9"/>
        <v>0</v>
      </c>
    </row>
    <row r="240" spans="1:9" x14ac:dyDescent="0.25">
      <c r="A240" s="64"/>
      <c r="B240" s="49"/>
      <c r="C240" s="42"/>
      <c r="D240" s="6" t="s">
        <v>711</v>
      </c>
      <c r="E240" s="6" t="s">
        <v>166</v>
      </c>
      <c r="F240" s="10"/>
      <c r="G240" s="7" t="s">
        <v>1</v>
      </c>
      <c r="H240" s="8"/>
      <c r="I240" s="8">
        <f t="shared" si="9"/>
        <v>0</v>
      </c>
    </row>
    <row r="241" spans="1:9" x14ac:dyDescent="0.25">
      <c r="A241" s="64"/>
      <c r="B241" s="49"/>
      <c r="C241" s="42"/>
      <c r="D241" s="6" t="s">
        <v>712</v>
      </c>
      <c r="E241" s="6" t="s">
        <v>167</v>
      </c>
      <c r="F241" s="10"/>
      <c r="G241" s="7" t="s">
        <v>1</v>
      </c>
      <c r="H241" s="8"/>
      <c r="I241" s="8">
        <f t="shared" si="9"/>
        <v>0</v>
      </c>
    </row>
    <row r="242" spans="1:9" x14ac:dyDescent="0.25">
      <c r="A242" s="64"/>
      <c r="B242" s="49"/>
      <c r="C242" s="42"/>
      <c r="D242" s="6" t="s">
        <v>168</v>
      </c>
      <c r="E242" s="6" t="s">
        <v>169</v>
      </c>
      <c r="F242" s="10"/>
      <c r="G242" s="7" t="s">
        <v>1</v>
      </c>
      <c r="H242" s="8"/>
      <c r="I242" s="8">
        <f t="shared" si="9"/>
        <v>0</v>
      </c>
    </row>
    <row r="243" spans="1:9" x14ac:dyDescent="0.25">
      <c r="A243" s="64"/>
      <c r="B243" s="49"/>
      <c r="C243" s="42"/>
      <c r="D243" s="6" t="s">
        <v>170</v>
      </c>
      <c r="E243" s="6" t="s">
        <v>171</v>
      </c>
      <c r="F243" s="10"/>
      <c r="G243" s="7" t="s">
        <v>1</v>
      </c>
      <c r="H243" s="8"/>
      <c r="I243" s="8">
        <f t="shared" si="9"/>
        <v>0</v>
      </c>
    </row>
    <row r="244" spans="1:9" x14ac:dyDescent="0.25">
      <c r="A244" s="64"/>
      <c r="B244" s="49"/>
      <c r="C244" s="42"/>
      <c r="D244" s="6" t="s">
        <v>172</v>
      </c>
      <c r="E244" s="6" t="s">
        <v>173</v>
      </c>
      <c r="F244" s="10"/>
      <c r="G244" s="7" t="s">
        <v>1</v>
      </c>
      <c r="H244" s="8"/>
      <c r="I244" s="8">
        <f t="shared" si="9"/>
        <v>0</v>
      </c>
    </row>
    <row r="245" spans="1:9" x14ac:dyDescent="0.25">
      <c r="A245" s="64"/>
      <c r="B245" s="49"/>
      <c r="C245" s="42"/>
      <c r="D245" s="6" t="s">
        <v>174</v>
      </c>
      <c r="E245" s="6" t="s">
        <v>175</v>
      </c>
      <c r="F245" s="10"/>
      <c r="G245" s="7" t="s">
        <v>1</v>
      </c>
      <c r="H245" s="8"/>
      <c r="I245" s="8">
        <f t="shared" si="9"/>
        <v>0</v>
      </c>
    </row>
    <row r="246" spans="1:9" x14ac:dyDescent="0.25">
      <c r="A246" s="64"/>
      <c r="B246" s="49"/>
      <c r="C246" s="42"/>
      <c r="D246" s="6" t="s">
        <v>713</v>
      </c>
      <c r="E246" s="6" t="s">
        <v>866</v>
      </c>
      <c r="F246" s="10"/>
      <c r="G246" s="7" t="s">
        <v>2</v>
      </c>
      <c r="H246" s="8"/>
      <c r="I246" s="8">
        <f t="shared" si="9"/>
        <v>0</v>
      </c>
    </row>
    <row r="247" spans="1:9" x14ac:dyDescent="0.25">
      <c r="A247" s="64"/>
      <c r="B247" s="49"/>
      <c r="C247" s="42"/>
      <c r="D247" s="6" t="s">
        <v>176</v>
      </c>
      <c r="E247" s="6" t="s">
        <v>867</v>
      </c>
      <c r="F247" s="10"/>
      <c r="G247" s="7" t="s">
        <v>1</v>
      </c>
      <c r="H247" s="8"/>
      <c r="I247" s="8">
        <f t="shared" si="9"/>
        <v>0</v>
      </c>
    </row>
    <row r="248" spans="1:9" x14ac:dyDescent="0.25">
      <c r="A248" s="64"/>
      <c r="B248" s="49"/>
      <c r="C248" s="42"/>
      <c r="D248" s="6" t="s">
        <v>714</v>
      </c>
      <c r="E248" s="6" t="s">
        <v>868</v>
      </c>
      <c r="F248" s="10"/>
      <c r="G248" s="7" t="s">
        <v>1</v>
      </c>
      <c r="H248" s="8"/>
      <c r="I248" s="8">
        <f t="shared" si="9"/>
        <v>0</v>
      </c>
    </row>
    <row r="249" spans="1:9" x14ac:dyDescent="0.25">
      <c r="A249" s="64"/>
      <c r="B249" s="49"/>
      <c r="C249" s="42"/>
      <c r="D249" s="6" t="s">
        <v>872</v>
      </c>
      <c r="E249" s="6" t="s">
        <v>869</v>
      </c>
      <c r="F249" s="10"/>
      <c r="G249" s="7" t="s">
        <v>1</v>
      </c>
      <c r="H249" s="8"/>
      <c r="I249" s="8">
        <f t="shared" si="9"/>
        <v>0</v>
      </c>
    </row>
    <row r="250" spans="1:9" x14ac:dyDescent="0.25">
      <c r="A250" s="64"/>
      <c r="B250" s="49"/>
      <c r="C250" s="42"/>
      <c r="D250" s="6" t="s">
        <v>177</v>
      </c>
      <c r="E250" s="6" t="s">
        <v>178</v>
      </c>
      <c r="F250" s="10"/>
      <c r="G250" s="7" t="s">
        <v>1</v>
      </c>
      <c r="H250" s="8"/>
      <c r="I250" s="8">
        <f t="shared" si="9"/>
        <v>0</v>
      </c>
    </row>
    <row r="251" spans="1:9" x14ac:dyDescent="0.25">
      <c r="A251" s="64"/>
      <c r="B251" s="49"/>
      <c r="C251" s="20" t="s">
        <v>791</v>
      </c>
      <c r="D251" s="20" t="s">
        <v>629</v>
      </c>
      <c r="E251" s="20" t="s">
        <v>630</v>
      </c>
      <c r="F251" s="21" t="s">
        <v>771</v>
      </c>
      <c r="G251" s="20" t="s">
        <v>0</v>
      </c>
      <c r="H251" s="22" t="s">
        <v>1043</v>
      </c>
      <c r="I251" s="22" t="s">
        <v>772</v>
      </c>
    </row>
    <row r="252" spans="1:9" x14ac:dyDescent="0.25">
      <c r="A252" s="64"/>
      <c r="B252" s="49"/>
      <c r="C252" s="42"/>
      <c r="D252" s="6" t="s">
        <v>210</v>
      </c>
      <c r="E252" s="6" t="s">
        <v>211</v>
      </c>
      <c r="F252" s="10"/>
      <c r="G252" s="7" t="s">
        <v>54</v>
      </c>
      <c r="H252" s="8"/>
      <c r="I252" s="8">
        <f t="shared" si="9"/>
        <v>0</v>
      </c>
    </row>
    <row r="253" spans="1:9" x14ac:dyDescent="0.25">
      <c r="A253" s="64"/>
      <c r="B253" s="49"/>
      <c r="C253" s="42"/>
      <c r="D253" s="6" t="s">
        <v>212</v>
      </c>
      <c r="E253" s="6" t="s">
        <v>213</v>
      </c>
      <c r="F253" s="10"/>
      <c r="G253" s="7" t="s">
        <v>54</v>
      </c>
      <c r="H253" s="8"/>
      <c r="I253" s="8">
        <f t="shared" si="9"/>
        <v>0</v>
      </c>
    </row>
    <row r="254" spans="1:9" x14ac:dyDescent="0.25">
      <c r="A254" s="64"/>
      <c r="B254" s="49"/>
      <c r="C254" s="42"/>
      <c r="D254" s="6" t="s">
        <v>214</v>
      </c>
      <c r="E254" s="6" t="s">
        <v>215</v>
      </c>
      <c r="F254" s="10"/>
      <c r="G254" s="7" t="s">
        <v>54</v>
      </c>
      <c r="H254" s="8"/>
      <c r="I254" s="8">
        <f t="shared" si="9"/>
        <v>0</v>
      </c>
    </row>
    <row r="255" spans="1:9" x14ac:dyDescent="0.25">
      <c r="A255" s="64"/>
      <c r="B255" s="49"/>
      <c r="C255" s="42"/>
      <c r="D255" s="6" t="s">
        <v>216</v>
      </c>
      <c r="E255" s="6" t="s">
        <v>217</v>
      </c>
      <c r="F255" s="10"/>
      <c r="G255" s="7" t="s">
        <v>54</v>
      </c>
      <c r="H255" s="8"/>
      <c r="I255" s="8">
        <f t="shared" si="9"/>
        <v>0</v>
      </c>
    </row>
    <row r="256" spans="1:9" x14ac:dyDescent="0.25">
      <c r="A256" s="64"/>
      <c r="B256" s="49"/>
      <c r="C256" s="42"/>
      <c r="D256" s="6" t="s">
        <v>218</v>
      </c>
      <c r="E256" s="6" t="s">
        <v>219</v>
      </c>
      <c r="F256" s="10"/>
      <c r="G256" s="7" t="s">
        <v>54</v>
      </c>
      <c r="H256" s="8"/>
      <c r="I256" s="8">
        <f t="shared" si="9"/>
        <v>0</v>
      </c>
    </row>
    <row r="257" spans="1:9" x14ac:dyDescent="0.25">
      <c r="A257" s="64"/>
      <c r="B257" s="49"/>
      <c r="C257" s="42"/>
      <c r="D257" s="6" t="s">
        <v>220</v>
      </c>
      <c r="E257" s="6" t="s">
        <v>870</v>
      </c>
      <c r="F257" s="10"/>
      <c r="G257" s="7" t="s">
        <v>54</v>
      </c>
      <c r="H257" s="8"/>
      <c r="I257" s="8">
        <f t="shared" si="9"/>
        <v>0</v>
      </c>
    </row>
    <row r="258" spans="1:9" x14ac:dyDescent="0.25">
      <c r="A258" s="64"/>
      <c r="B258" s="49"/>
      <c r="C258" s="42"/>
      <c r="D258" s="6" t="s">
        <v>221</v>
      </c>
      <c r="E258" s="6" t="s">
        <v>222</v>
      </c>
      <c r="F258" s="10"/>
      <c r="G258" s="7" t="s">
        <v>54</v>
      </c>
      <c r="H258" s="8"/>
      <c r="I258" s="8">
        <f t="shared" ref="I258:I328" si="11">+F258*H258</f>
        <v>0</v>
      </c>
    </row>
    <row r="259" spans="1:9" x14ac:dyDescent="0.25">
      <c r="A259" s="64"/>
      <c r="B259" s="49"/>
      <c r="C259" s="42"/>
      <c r="D259" s="6" t="s">
        <v>715</v>
      </c>
      <c r="E259" s="6" t="s">
        <v>223</v>
      </c>
      <c r="F259" s="10"/>
      <c r="G259" s="7" t="s">
        <v>54</v>
      </c>
      <c r="H259" s="8"/>
      <c r="I259" s="8">
        <f t="shared" si="11"/>
        <v>0</v>
      </c>
    </row>
    <row r="260" spans="1:9" x14ac:dyDescent="0.25">
      <c r="A260" s="64"/>
      <c r="B260" s="49"/>
      <c r="C260" s="42"/>
      <c r="D260" s="6" t="s">
        <v>224</v>
      </c>
      <c r="E260" s="6" t="s">
        <v>225</v>
      </c>
      <c r="F260" s="10"/>
      <c r="G260" s="7" t="s">
        <v>54</v>
      </c>
      <c r="H260" s="8"/>
      <c r="I260" s="8">
        <f t="shared" si="11"/>
        <v>0</v>
      </c>
    </row>
    <row r="261" spans="1:9" x14ac:dyDescent="0.25">
      <c r="A261" s="64"/>
      <c r="B261" s="32"/>
      <c r="C261" s="20" t="s">
        <v>791</v>
      </c>
      <c r="D261" s="20" t="s">
        <v>716</v>
      </c>
      <c r="E261" s="20" t="s">
        <v>631</v>
      </c>
      <c r="F261" s="21" t="s">
        <v>771</v>
      </c>
      <c r="G261" s="20" t="s">
        <v>0</v>
      </c>
      <c r="H261" s="22" t="s">
        <v>1043</v>
      </c>
      <c r="I261" s="22" t="s">
        <v>772</v>
      </c>
    </row>
    <row r="262" spans="1:9" ht="15" customHeight="1" x14ac:dyDescent="0.25">
      <c r="A262" s="64"/>
      <c r="B262" s="49" t="s">
        <v>555</v>
      </c>
      <c r="C262" s="42"/>
      <c r="D262" s="6" t="s">
        <v>24</v>
      </c>
      <c r="E262" s="6" t="s">
        <v>25</v>
      </c>
      <c r="F262" s="10"/>
      <c r="G262" s="7" t="s">
        <v>2</v>
      </c>
      <c r="H262" s="8"/>
      <c r="I262" s="8">
        <f t="shared" si="11"/>
        <v>0</v>
      </c>
    </row>
    <row r="263" spans="1:9" x14ac:dyDescent="0.25">
      <c r="A263" s="64"/>
      <c r="B263" s="49"/>
      <c r="C263" s="42"/>
      <c r="D263" s="6" t="s">
        <v>717</v>
      </c>
      <c r="E263" s="6" t="s">
        <v>26</v>
      </c>
      <c r="F263" s="10"/>
      <c r="G263" s="7" t="s">
        <v>2</v>
      </c>
      <c r="H263" s="8"/>
      <c r="I263" s="8">
        <f t="shared" si="11"/>
        <v>0</v>
      </c>
    </row>
    <row r="264" spans="1:9" x14ac:dyDescent="0.25">
      <c r="A264" s="64"/>
      <c r="B264" s="49"/>
      <c r="C264" s="42"/>
      <c r="D264" s="6" t="s">
        <v>27</v>
      </c>
      <c r="E264" s="6" t="s">
        <v>28</v>
      </c>
      <c r="F264" s="10"/>
      <c r="G264" s="7" t="s">
        <v>1</v>
      </c>
      <c r="H264" s="8"/>
      <c r="I264" s="8">
        <f t="shared" si="11"/>
        <v>0</v>
      </c>
    </row>
    <row r="265" spans="1:9" x14ac:dyDescent="0.25">
      <c r="A265" s="64"/>
      <c r="B265" s="49"/>
      <c r="C265" s="42"/>
      <c r="D265" s="6" t="s">
        <v>29</v>
      </c>
      <c r="E265" s="6" t="s">
        <v>30</v>
      </c>
      <c r="F265" s="10"/>
      <c r="G265" s="7" t="s">
        <v>2</v>
      </c>
      <c r="H265" s="8"/>
      <c r="I265" s="8">
        <f t="shared" si="11"/>
        <v>0</v>
      </c>
    </row>
    <row r="266" spans="1:9" x14ac:dyDescent="0.25">
      <c r="A266" s="64"/>
      <c r="B266" s="49"/>
      <c r="C266" s="42"/>
      <c r="D266" s="6" t="s">
        <v>718</v>
      </c>
      <c r="E266" s="6" t="s">
        <v>31</v>
      </c>
      <c r="F266" s="10"/>
      <c r="G266" s="7" t="s">
        <v>1</v>
      </c>
      <c r="H266" s="8"/>
      <c r="I266" s="8">
        <f t="shared" si="11"/>
        <v>0</v>
      </c>
    </row>
    <row r="267" spans="1:9" x14ac:dyDescent="0.25">
      <c r="A267" s="64"/>
      <c r="B267" s="49"/>
      <c r="C267" s="42"/>
      <c r="D267" s="6" t="s">
        <v>719</v>
      </c>
      <c r="E267" s="6" t="s">
        <v>32</v>
      </c>
      <c r="F267" s="10"/>
      <c r="G267" s="7" t="s">
        <v>2</v>
      </c>
      <c r="H267" s="8"/>
      <c r="I267" s="8">
        <f t="shared" si="11"/>
        <v>0</v>
      </c>
    </row>
    <row r="268" spans="1:9" x14ac:dyDescent="0.25">
      <c r="A268" s="64"/>
      <c r="B268" s="49"/>
      <c r="C268" s="42"/>
      <c r="D268" s="6" t="s">
        <v>33</v>
      </c>
      <c r="E268" s="6" t="s">
        <v>874</v>
      </c>
      <c r="F268" s="10"/>
      <c r="G268" s="7" t="s">
        <v>2</v>
      </c>
      <c r="H268" s="8"/>
      <c r="I268" s="8">
        <f t="shared" si="11"/>
        <v>0</v>
      </c>
    </row>
    <row r="269" spans="1:9" x14ac:dyDescent="0.25">
      <c r="A269" s="64"/>
      <c r="B269" s="49"/>
      <c r="C269" s="42"/>
      <c r="D269" s="6" t="s">
        <v>720</v>
      </c>
      <c r="E269" s="6" t="s">
        <v>34</v>
      </c>
      <c r="F269" s="10"/>
      <c r="G269" s="7" t="s">
        <v>2</v>
      </c>
      <c r="H269" s="8"/>
      <c r="I269" s="8">
        <f t="shared" si="11"/>
        <v>0</v>
      </c>
    </row>
    <row r="270" spans="1:9" x14ac:dyDescent="0.25">
      <c r="A270" s="64"/>
      <c r="B270" s="49"/>
      <c r="C270" s="42"/>
      <c r="D270" s="6" t="s">
        <v>721</v>
      </c>
      <c r="E270" s="6" t="s">
        <v>35</v>
      </c>
      <c r="F270" s="10"/>
      <c r="G270" s="7" t="s">
        <v>1</v>
      </c>
      <c r="H270" s="8"/>
      <c r="I270" s="8">
        <f t="shared" si="11"/>
        <v>0</v>
      </c>
    </row>
    <row r="271" spans="1:9" x14ac:dyDescent="0.25">
      <c r="A271" s="64"/>
      <c r="B271" s="49"/>
      <c r="C271" s="42"/>
      <c r="D271" s="6" t="s">
        <v>722</v>
      </c>
      <c r="E271" s="6" t="s">
        <v>36</v>
      </c>
      <c r="F271" s="10"/>
      <c r="G271" s="7" t="s">
        <v>2</v>
      </c>
      <c r="H271" s="8"/>
      <c r="I271" s="8">
        <f t="shared" si="11"/>
        <v>0</v>
      </c>
    </row>
    <row r="272" spans="1:9" x14ac:dyDescent="0.25">
      <c r="A272" s="64"/>
      <c r="B272" s="49"/>
      <c r="C272" s="42"/>
      <c r="D272" s="6" t="s">
        <v>37</v>
      </c>
      <c r="E272" s="6" t="s">
        <v>38</v>
      </c>
      <c r="F272" s="10"/>
      <c r="G272" s="7" t="s">
        <v>2</v>
      </c>
      <c r="H272" s="8"/>
      <c r="I272" s="8">
        <f t="shared" si="11"/>
        <v>0</v>
      </c>
    </row>
    <row r="273" spans="1:9" x14ac:dyDescent="0.25">
      <c r="A273" s="64"/>
      <c r="B273" s="49"/>
      <c r="C273" s="42"/>
      <c r="D273" s="6" t="s">
        <v>39</v>
      </c>
      <c r="E273" s="6" t="s">
        <v>40</v>
      </c>
      <c r="F273" s="10"/>
      <c r="G273" s="7" t="s">
        <v>2</v>
      </c>
      <c r="H273" s="8"/>
      <c r="I273" s="8">
        <f t="shared" si="11"/>
        <v>0</v>
      </c>
    </row>
    <row r="274" spans="1:9" x14ac:dyDescent="0.25">
      <c r="A274" s="64"/>
      <c r="B274" s="49"/>
      <c r="C274" s="42"/>
      <c r="D274" s="6" t="s">
        <v>41</v>
      </c>
      <c r="E274" s="6" t="s">
        <v>42</v>
      </c>
      <c r="F274" s="10"/>
      <c r="G274" s="7" t="s">
        <v>2</v>
      </c>
      <c r="H274" s="8"/>
      <c r="I274" s="8">
        <f t="shared" si="11"/>
        <v>0</v>
      </c>
    </row>
    <row r="275" spans="1:9" x14ac:dyDescent="0.25">
      <c r="A275" s="64"/>
      <c r="B275" s="49"/>
      <c r="C275" s="42"/>
      <c r="D275" s="6" t="s">
        <v>43</v>
      </c>
      <c r="E275" s="6" t="s">
        <v>44</v>
      </c>
      <c r="F275" s="10"/>
      <c r="G275" s="7" t="s">
        <v>2</v>
      </c>
      <c r="H275" s="8"/>
      <c r="I275" s="8">
        <f t="shared" si="11"/>
        <v>0</v>
      </c>
    </row>
    <row r="276" spans="1:9" x14ac:dyDescent="0.25">
      <c r="A276" s="64"/>
      <c r="B276" s="49"/>
      <c r="C276" s="20" t="s">
        <v>791</v>
      </c>
      <c r="D276" s="20" t="s">
        <v>632</v>
      </c>
      <c r="E276" s="20" t="s">
        <v>633</v>
      </c>
      <c r="F276" s="21" t="s">
        <v>771</v>
      </c>
      <c r="G276" s="20" t="s">
        <v>0</v>
      </c>
      <c r="H276" s="22" t="s">
        <v>1043</v>
      </c>
      <c r="I276" s="22" t="s">
        <v>772</v>
      </c>
    </row>
    <row r="277" spans="1:9" x14ac:dyDescent="0.25">
      <c r="A277" s="64"/>
      <c r="B277" s="49"/>
      <c r="C277" s="42"/>
      <c r="D277" s="6" t="s">
        <v>723</v>
      </c>
      <c r="E277" s="6" t="s">
        <v>875</v>
      </c>
      <c r="F277" s="10"/>
      <c r="G277" s="7" t="s">
        <v>1</v>
      </c>
      <c r="H277" s="8"/>
      <c r="I277" s="8">
        <f t="shared" ref="I277:I285" si="12">+F277*H277</f>
        <v>0</v>
      </c>
    </row>
    <row r="278" spans="1:9" x14ac:dyDescent="0.25">
      <c r="A278" s="64"/>
      <c r="B278" s="49"/>
      <c r="C278" s="42"/>
      <c r="D278" s="6" t="s">
        <v>724</v>
      </c>
      <c r="E278" s="6" t="s">
        <v>179</v>
      </c>
      <c r="F278" s="10"/>
      <c r="G278" s="7" t="s">
        <v>1</v>
      </c>
      <c r="H278" s="8"/>
      <c r="I278" s="8">
        <f t="shared" si="12"/>
        <v>0</v>
      </c>
    </row>
    <row r="279" spans="1:9" x14ac:dyDescent="0.25">
      <c r="A279" s="64"/>
      <c r="B279" s="49"/>
      <c r="C279" s="42"/>
      <c r="D279" s="6" t="s">
        <v>728</v>
      </c>
      <c r="E279" s="6" t="s">
        <v>180</v>
      </c>
      <c r="F279" s="10"/>
      <c r="G279" s="7" t="s">
        <v>1</v>
      </c>
      <c r="H279" s="8"/>
      <c r="I279" s="8">
        <f t="shared" si="12"/>
        <v>0</v>
      </c>
    </row>
    <row r="280" spans="1:9" x14ac:dyDescent="0.25">
      <c r="A280" s="64"/>
      <c r="B280" s="49"/>
      <c r="C280" s="42"/>
      <c r="D280" s="6" t="s">
        <v>725</v>
      </c>
      <c r="E280" s="6" t="s">
        <v>181</v>
      </c>
      <c r="F280" s="10"/>
      <c r="G280" s="7" t="s">
        <v>1</v>
      </c>
      <c r="H280" s="8"/>
      <c r="I280" s="8">
        <f t="shared" si="12"/>
        <v>0</v>
      </c>
    </row>
    <row r="281" spans="1:9" x14ac:dyDescent="0.25">
      <c r="A281" s="64"/>
      <c r="B281" s="49"/>
      <c r="C281" s="42"/>
      <c r="D281" s="6" t="s">
        <v>726</v>
      </c>
      <c r="E281" s="6" t="s">
        <v>602</v>
      </c>
      <c r="F281" s="10"/>
      <c r="G281" s="7" t="s">
        <v>1</v>
      </c>
      <c r="H281" s="8"/>
      <c r="I281" s="8">
        <f t="shared" si="12"/>
        <v>0</v>
      </c>
    </row>
    <row r="282" spans="1:9" x14ac:dyDescent="0.25">
      <c r="A282" s="64"/>
      <c r="B282" s="49"/>
      <c r="C282" s="42"/>
      <c r="D282" s="6" t="s">
        <v>727</v>
      </c>
      <c r="E282" s="6" t="s">
        <v>202</v>
      </c>
      <c r="F282" s="10"/>
      <c r="G282" s="7" t="s">
        <v>1</v>
      </c>
      <c r="H282" s="8"/>
      <c r="I282" s="8">
        <f t="shared" si="12"/>
        <v>0</v>
      </c>
    </row>
    <row r="283" spans="1:9" x14ac:dyDescent="0.25">
      <c r="A283" s="64"/>
      <c r="B283" s="49"/>
      <c r="C283" s="42"/>
      <c r="D283" s="6" t="s">
        <v>203</v>
      </c>
      <c r="E283" s="6" t="s">
        <v>1001</v>
      </c>
      <c r="F283" s="10"/>
      <c r="G283" s="7" t="s">
        <v>2</v>
      </c>
      <c r="H283" s="8"/>
      <c r="I283" s="8">
        <f t="shared" si="12"/>
        <v>0</v>
      </c>
    </row>
    <row r="284" spans="1:9" x14ac:dyDescent="0.25">
      <c r="A284" s="64"/>
      <c r="B284" s="49"/>
      <c r="C284" s="42"/>
      <c r="D284" s="6" t="s">
        <v>204</v>
      </c>
      <c r="E284" s="6" t="s">
        <v>1002</v>
      </c>
      <c r="F284" s="10"/>
      <c r="G284" s="7" t="s">
        <v>2</v>
      </c>
      <c r="H284" s="8"/>
      <c r="I284" s="8">
        <f t="shared" si="12"/>
        <v>0</v>
      </c>
    </row>
    <row r="285" spans="1:9" x14ac:dyDescent="0.25">
      <c r="A285" s="64"/>
      <c r="B285" s="49"/>
      <c r="C285" s="42"/>
      <c r="D285" s="6" t="s">
        <v>454</v>
      </c>
      <c r="E285" s="6" t="s">
        <v>455</v>
      </c>
      <c r="F285" s="10"/>
      <c r="G285" s="7" t="s">
        <v>1</v>
      </c>
      <c r="H285" s="24"/>
      <c r="I285" s="8">
        <f t="shared" si="12"/>
        <v>0</v>
      </c>
    </row>
    <row r="286" spans="1:9" x14ac:dyDescent="0.25">
      <c r="A286" s="64"/>
      <c r="B286" s="49"/>
      <c r="C286" s="20" t="s">
        <v>791</v>
      </c>
      <c r="D286" s="20" t="s">
        <v>635</v>
      </c>
      <c r="E286" s="20" t="s">
        <v>634</v>
      </c>
      <c r="F286" s="21" t="s">
        <v>771</v>
      </c>
      <c r="G286" s="20" t="s">
        <v>0</v>
      </c>
      <c r="H286" s="22" t="s">
        <v>1043</v>
      </c>
      <c r="I286" s="22" t="s">
        <v>772</v>
      </c>
    </row>
    <row r="287" spans="1:9" x14ac:dyDescent="0.25">
      <c r="A287" s="64"/>
      <c r="B287" s="49"/>
      <c r="C287" s="42"/>
      <c r="D287" s="6" t="s">
        <v>182</v>
      </c>
      <c r="E287" s="6" t="s">
        <v>876</v>
      </c>
      <c r="F287" s="10"/>
      <c r="G287" s="7" t="s">
        <v>1</v>
      </c>
      <c r="H287" s="8"/>
      <c r="I287" s="8">
        <f t="shared" si="11"/>
        <v>0</v>
      </c>
    </row>
    <row r="288" spans="1:9" x14ac:dyDescent="0.25">
      <c r="A288" s="64"/>
      <c r="B288" s="49"/>
      <c r="C288" s="42"/>
      <c r="D288" s="6" t="s">
        <v>183</v>
      </c>
      <c r="E288" s="6" t="s">
        <v>184</v>
      </c>
      <c r="F288" s="10"/>
      <c r="G288" s="7" t="s">
        <v>1</v>
      </c>
      <c r="H288" s="8"/>
      <c r="I288" s="8">
        <f t="shared" si="11"/>
        <v>0</v>
      </c>
    </row>
    <row r="289" spans="1:9" x14ac:dyDescent="0.25">
      <c r="A289" s="64"/>
      <c r="B289" s="49"/>
      <c r="C289" s="42"/>
      <c r="D289" s="6" t="s">
        <v>185</v>
      </c>
      <c r="E289" s="6" t="s">
        <v>186</v>
      </c>
      <c r="F289" s="10"/>
      <c r="G289" s="7" t="s">
        <v>1</v>
      </c>
      <c r="H289" s="8"/>
      <c r="I289" s="8">
        <f t="shared" si="11"/>
        <v>0</v>
      </c>
    </row>
    <row r="290" spans="1:9" ht="15" customHeight="1" x14ac:dyDescent="0.25">
      <c r="A290" s="64"/>
      <c r="B290" s="49"/>
      <c r="C290" s="42"/>
      <c r="D290" s="6" t="s">
        <v>187</v>
      </c>
      <c r="E290" s="6" t="s">
        <v>188</v>
      </c>
      <c r="F290" s="10"/>
      <c r="G290" s="7" t="s">
        <v>1</v>
      </c>
      <c r="H290" s="8"/>
      <c r="I290" s="8">
        <f t="shared" si="11"/>
        <v>0</v>
      </c>
    </row>
    <row r="291" spans="1:9" x14ac:dyDescent="0.25">
      <c r="A291" s="64"/>
      <c r="B291" s="49"/>
      <c r="C291" s="42"/>
      <c r="D291" s="6" t="s">
        <v>182</v>
      </c>
      <c r="E291" s="6" t="s">
        <v>877</v>
      </c>
      <c r="F291" s="10"/>
      <c r="G291" s="7" t="s">
        <v>1</v>
      </c>
      <c r="H291" s="8"/>
      <c r="I291" s="8">
        <f t="shared" si="11"/>
        <v>0</v>
      </c>
    </row>
    <row r="292" spans="1:9" x14ac:dyDescent="0.25">
      <c r="A292" s="64"/>
      <c r="B292" s="49"/>
      <c r="C292" s="42"/>
      <c r="D292" s="6" t="s">
        <v>189</v>
      </c>
      <c r="E292" s="6" t="s">
        <v>878</v>
      </c>
      <c r="F292" s="10"/>
      <c r="G292" s="7" t="s">
        <v>1</v>
      </c>
      <c r="H292" s="8"/>
      <c r="I292" s="8">
        <f t="shared" si="11"/>
        <v>0</v>
      </c>
    </row>
    <row r="293" spans="1:9" x14ac:dyDescent="0.25">
      <c r="A293" s="64"/>
      <c r="B293" s="49"/>
      <c r="C293" s="42"/>
      <c r="D293" s="6" t="s">
        <v>729</v>
      </c>
      <c r="E293" s="6" t="s">
        <v>190</v>
      </c>
      <c r="F293" s="10"/>
      <c r="G293" s="7" t="s">
        <v>1</v>
      </c>
      <c r="H293" s="8"/>
      <c r="I293" s="8">
        <f t="shared" si="11"/>
        <v>0</v>
      </c>
    </row>
    <row r="294" spans="1:9" x14ac:dyDescent="0.25">
      <c r="A294" s="64"/>
      <c r="B294" s="49"/>
      <c r="C294" s="42"/>
      <c r="D294" s="6" t="s">
        <v>730</v>
      </c>
      <c r="E294" s="6" t="s">
        <v>191</v>
      </c>
      <c r="F294" s="10"/>
      <c r="G294" s="7" t="s">
        <v>1</v>
      </c>
      <c r="H294" s="8"/>
      <c r="I294" s="8">
        <f t="shared" si="11"/>
        <v>0</v>
      </c>
    </row>
    <row r="295" spans="1:9" x14ac:dyDescent="0.25">
      <c r="A295" s="64"/>
      <c r="B295" s="49"/>
      <c r="C295" s="42"/>
      <c r="D295" s="6" t="s">
        <v>192</v>
      </c>
      <c r="E295" s="6" t="s">
        <v>879</v>
      </c>
      <c r="F295" s="10"/>
      <c r="G295" s="7" t="s">
        <v>1</v>
      </c>
      <c r="H295" s="8"/>
      <c r="I295" s="8">
        <f t="shared" si="11"/>
        <v>0</v>
      </c>
    </row>
    <row r="296" spans="1:9" x14ac:dyDescent="0.25">
      <c r="A296" s="64"/>
      <c r="B296" s="49"/>
      <c r="C296" s="42"/>
      <c r="D296" s="6" t="s">
        <v>193</v>
      </c>
      <c r="E296" s="6" t="s">
        <v>194</v>
      </c>
      <c r="F296" s="10"/>
      <c r="G296" s="7" t="s">
        <v>1</v>
      </c>
      <c r="H296" s="8"/>
      <c r="I296" s="8">
        <f t="shared" si="11"/>
        <v>0</v>
      </c>
    </row>
    <row r="297" spans="1:9" x14ac:dyDescent="0.25">
      <c r="A297" s="64"/>
      <c r="B297" s="49"/>
      <c r="C297" s="42"/>
      <c r="D297" s="6" t="s">
        <v>731</v>
      </c>
      <c r="E297" s="6" t="s">
        <v>195</v>
      </c>
      <c r="F297" s="10"/>
      <c r="G297" s="7" t="s">
        <v>1</v>
      </c>
      <c r="H297" s="8"/>
      <c r="I297" s="8">
        <f t="shared" si="11"/>
        <v>0</v>
      </c>
    </row>
    <row r="298" spans="1:9" x14ac:dyDescent="0.25">
      <c r="A298" s="64"/>
      <c r="B298" s="49"/>
      <c r="C298" s="42"/>
      <c r="D298" s="6" t="s">
        <v>196</v>
      </c>
      <c r="E298" s="6" t="s">
        <v>197</v>
      </c>
      <c r="F298" s="10"/>
      <c r="G298" s="7" t="s">
        <v>1</v>
      </c>
      <c r="H298" s="8"/>
      <c r="I298" s="8">
        <f t="shared" si="11"/>
        <v>0</v>
      </c>
    </row>
    <row r="299" spans="1:9" x14ac:dyDescent="0.25">
      <c r="A299" s="64"/>
      <c r="B299" s="49"/>
      <c r="C299" s="42"/>
      <c r="D299" s="6" t="s">
        <v>198</v>
      </c>
      <c r="E299" s="6" t="s">
        <v>199</v>
      </c>
      <c r="F299" s="10"/>
      <c r="G299" s="7" t="s">
        <v>1</v>
      </c>
      <c r="H299" s="8"/>
      <c r="I299" s="8">
        <f t="shared" si="11"/>
        <v>0</v>
      </c>
    </row>
    <row r="300" spans="1:9" x14ac:dyDescent="0.25">
      <c r="A300" s="64"/>
      <c r="B300" s="49"/>
      <c r="C300" s="42"/>
      <c r="D300" s="6" t="s">
        <v>200</v>
      </c>
      <c r="E300" s="6" t="s">
        <v>201</v>
      </c>
      <c r="F300" s="10"/>
      <c r="G300" s="7" t="s">
        <v>1</v>
      </c>
      <c r="H300" s="8"/>
      <c r="I300" s="8">
        <f t="shared" si="11"/>
        <v>0</v>
      </c>
    </row>
    <row r="301" spans="1:9" s="34" customFormat="1" ht="15" customHeight="1" x14ac:dyDescent="0.25">
      <c r="A301" s="64"/>
      <c r="B301" s="49"/>
      <c r="C301" s="20" t="s">
        <v>791</v>
      </c>
      <c r="D301" s="20" t="s">
        <v>636</v>
      </c>
      <c r="E301" s="20" t="s">
        <v>880</v>
      </c>
      <c r="F301" s="21" t="s">
        <v>771</v>
      </c>
      <c r="G301" s="20" t="s">
        <v>0</v>
      </c>
      <c r="H301" s="22" t="s">
        <v>1043</v>
      </c>
      <c r="I301" s="22" t="s">
        <v>772</v>
      </c>
    </row>
    <row r="302" spans="1:9" ht="15" customHeight="1" x14ac:dyDescent="0.25">
      <c r="A302" s="64"/>
      <c r="B302" s="49"/>
      <c r="C302" s="42">
        <v>698</v>
      </c>
      <c r="D302" s="6" t="s">
        <v>732</v>
      </c>
      <c r="E302" s="6" t="s">
        <v>231</v>
      </c>
      <c r="F302" s="10"/>
      <c r="G302" s="7" t="s">
        <v>1</v>
      </c>
      <c r="H302" s="8"/>
      <c r="I302" s="8">
        <f t="shared" si="11"/>
        <v>0</v>
      </c>
    </row>
    <row r="303" spans="1:9" x14ac:dyDescent="0.25">
      <c r="A303" s="64"/>
      <c r="B303" s="49"/>
      <c r="C303" s="42">
        <v>391</v>
      </c>
      <c r="D303" s="6" t="s">
        <v>733</v>
      </c>
      <c r="E303" s="6" t="s">
        <v>232</v>
      </c>
      <c r="F303" s="10"/>
      <c r="G303" s="7" t="s">
        <v>1</v>
      </c>
      <c r="H303" s="8"/>
      <c r="I303" s="8">
        <f t="shared" si="11"/>
        <v>0</v>
      </c>
    </row>
    <row r="304" spans="1:9" x14ac:dyDescent="0.25">
      <c r="A304" s="64"/>
      <c r="B304" s="49"/>
      <c r="C304" s="42">
        <v>444</v>
      </c>
      <c r="D304" s="6" t="s">
        <v>233</v>
      </c>
      <c r="E304" s="6" t="s">
        <v>234</v>
      </c>
      <c r="F304" s="10"/>
      <c r="G304" s="7" t="s">
        <v>1</v>
      </c>
      <c r="H304" s="8"/>
      <c r="I304" s="8">
        <f t="shared" si="11"/>
        <v>0</v>
      </c>
    </row>
    <row r="305" spans="1:9" x14ac:dyDescent="0.25">
      <c r="A305" s="64"/>
      <c r="B305" s="49"/>
      <c r="C305" s="42">
        <v>443</v>
      </c>
      <c r="D305" s="6" t="s">
        <v>235</v>
      </c>
      <c r="E305" s="6" t="s">
        <v>236</v>
      </c>
      <c r="F305" s="10"/>
      <c r="G305" s="7" t="s">
        <v>1</v>
      </c>
      <c r="H305" s="8"/>
      <c r="I305" s="8">
        <f t="shared" si="11"/>
        <v>0</v>
      </c>
    </row>
    <row r="306" spans="1:9" x14ac:dyDescent="0.25">
      <c r="A306" s="64"/>
      <c r="B306" s="49"/>
      <c r="C306" s="42">
        <v>771</v>
      </c>
      <c r="D306" s="6" t="s">
        <v>237</v>
      </c>
      <c r="E306" s="6" t="s">
        <v>238</v>
      </c>
      <c r="F306" s="10"/>
      <c r="G306" s="7" t="s">
        <v>1</v>
      </c>
      <c r="H306" s="8"/>
      <c r="I306" s="8">
        <f t="shared" si="11"/>
        <v>0</v>
      </c>
    </row>
    <row r="307" spans="1:9" x14ac:dyDescent="0.25">
      <c r="A307" s="64"/>
      <c r="B307" s="49"/>
      <c r="C307" s="42">
        <v>250</v>
      </c>
      <c r="D307" s="6" t="s">
        <v>239</v>
      </c>
      <c r="E307" s="6" t="s">
        <v>240</v>
      </c>
      <c r="F307" s="10"/>
      <c r="G307" s="7" t="s">
        <v>1</v>
      </c>
      <c r="H307" s="8"/>
      <c r="I307" s="8">
        <f t="shared" si="11"/>
        <v>0</v>
      </c>
    </row>
    <row r="308" spans="1:9" x14ac:dyDescent="0.25">
      <c r="A308" s="64"/>
      <c r="B308" s="49"/>
      <c r="C308" s="42">
        <v>306</v>
      </c>
      <c r="D308" s="6" t="s">
        <v>241</v>
      </c>
      <c r="E308" s="6" t="s">
        <v>242</v>
      </c>
      <c r="F308" s="10"/>
      <c r="G308" s="7" t="s">
        <v>1</v>
      </c>
      <c r="H308" s="8"/>
      <c r="I308" s="8">
        <f t="shared" si="11"/>
        <v>0</v>
      </c>
    </row>
    <row r="309" spans="1:9" x14ac:dyDescent="0.25">
      <c r="A309" s="64"/>
      <c r="B309" s="49"/>
      <c r="C309" s="42">
        <v>553</v>
      </c>
      <c r="D309" s="6" t="s">
        <v>243</v>
      </c>
      <c r="E309" s="6" t="s">
        <v>244</v>
      </c>
      <c r="F309" s="10"/>
      <c r="G309" s="7" t="s">
        <v>1</v>
      </c>
      <c r="H309" s="8"/>
      <c r="I309" s="8">
        <f t="shared" si="11"/>
        <v>0</v>
      </c>
    </row>
    <row r="310" spans="1:9" x14ac:dyDescent="0.25">
      <c r="A310" s="64"/>
      <c r="B310" s="49"/>
      <c r="C310" s="42">
        <v>696</v>
      </c>
      <c r="D310" s="6" t="s">
        <v>245</v>
      </c>
      <c r="E310" s="6" t="s">
        <v>881</v>
      </c>
      <c r="F310" s="10"/>
      <c r="G310" s="7" t="s">
        <v>1</v>
      </c>
      <c r="H310" s="8"/>
      <c r="I310" s="8">
        <f t="shared" si="11"/>
        <v>0</v>
      </c>
    </row>
    <row r="311" spans="1:9" x14ac:dyDescent="0.25">
      <c r="A311" s="64"/>
      <c r="B311" s="49"/>
      <c r="C311" s="42">
        <v>459</v>
      </c>
      <c r="D311" s="6" t="s">
        <v>246</v>
      </c>
      <c r="E311" s="6" t="s">
        <v>247</v>
      </c>
      <c r="F311" s="10"/>
      <c r="G311" s="7" t="s">
        <v>1</v>
      </c>
      <c r="H311" s="8"/>
      <c r="I311" s="8">
        <f t="shared" si="11"/>
        <v>0</v>
      </c>
    </row>
    <row r="312" spans="1:9" x14ac:dyDescent="0.25">
      <c r="A312" s="64"/>
      <c r="B312" s="49"/>
      <c r="C312" s="42">
        <v>549</v>
      </c>
      <c r="D312" s="6" t="s">
        <v>248</v>
      </c>
      <c r="E312" s="6" t="s">
        <v>249</v>
      </c>
      <c r="F312" s="10"/>
      <c r="G312" s="7" t="s">
        <v>1</v>
      </c>
      <c r="H312" s="8"/>
      <c r="I312" s="8">
        <f t="shared" si="11"/>
        <v>0</v>
      </c>
    </row>
    <row r="313" spans="1:9" x14ac:dyDescent="0.25">
      <c r="A313" s="64"/>
      <c r="B313" s="49"/>
      <c r="C313" s="42">
        <v>252</v>
      </c>
      <c r="D313" s="6" t="s">
        <v>250</v>
      </c>
      <c r="E313" s="6" t="s">
        <v>251</v>
      </c>
      <c r="F313" s="10"/>
      <c r="G313" s="7" t="s">
        <v>1</v>
      </c>
      <c r="H313" s="8"/>
      <c r="I313" s="8">
        <f t="shared" si="11"/>
        <v>0</v>
      </c>
    </row>
    <row r="314" spans="1:9" x14ac:dyDescent="0.25">
      <c r="A314" s="64"/>
      <c r="B314" s="49"/>
      <c r="C314" s="42">
        <v>697</v>
      </c>
      <c r="D314" s="6" t="s">
        <v>252</v>
      </c>
      <c r="E314" s="6" t="s">
        <v>253</v>
      </c>
      <c r="F314" s="10"/>
      <c r="G314" s="7" t="s">
        <v>1</v>
      </c>
      <c r="H314" s="8"/>
      <c r="I314" s="8">
        <f t="shared" si="11"/>
        <v>0</v>
      </c>
    </row>
    <row r="315" spans="1:9" x14ac:dyDescent="0.25">
      <c r="A315" s="64"/>
      <c r="B315" s="49"/>
      <c r="C315" s="42">
        <v>341</v>
      </c>
      <c r="D315" s="6" t="s">
        <v>254</v>
      </c>
      <c r="E315" s="6" t="s">
        <v>255</v>
      </c>
      <c r="F315" s="10"/>
      <c r="G315" s="7" t="s">
        <v>1</v>
      </c>
      <c r="H315" s="8"/>
      <c r="I315" s="8">
        <f t="shared" si="11"/>
        <v>0</v>
      </c>
    </row>
    <row r="316" spans="1:9" s="34" customFormat="1" ht="15" customHeight="1" x14ac:dyDescent="0.25">
      <c r="A316" s="64"/>
      <c r="B316" s="49"/>
      <c r="C316" s="20" t="s">
        <v>791</v>
      </c>
      <c r="D316" s="20" t="s">
        <v>769</v>
      </c>
      <c r="E316" s="20" t="s">
        <v>770</v>
      </c>
      <c r="F316" s="21" t="s">
        <v>771</v>
      </c>
      <c r="G316" s="20" t="s">
        <v>0</v>
      </c>
      <c r="H316" s="22" t="s">
        <v>1043</v>
      </c>
      <c r="I316" s="22" t="s">
        <v>772</v>
      </c>
    </row>
    <row r="317" spans="1:9" ht="15" customHeight="1" x14ac:dyDescent="0.25">
      <c r="A317" s="64"/>
      <c r="B317" s="49"/>
      <c r="C317" s="42">
        <v>1301</v>
      </c>
      <c r="D317" s="6" t="s">
        <v>256</v>
      </c>
      <c r="E317" s="6" t="s">
        <v>257</v>
      </c>
      <c r="F317" s="10"/>
      <c r="G317" s="7" t="s">
        <v>1</v>
      </c>
      <c r="H317" s="8"/>
      <c r="I317" s="8">
        <f t="shared" si="11"/>
        <v>0</v>
      </c>
    </row>
    <row r="318" spans="1:9" x14ac:dyDescent="0.25">
      <c r="A318" s="64"/>
      <c r="B318" s="49"/>
      <c r="C318" s="42">
        <v>1302</v>
      </c>
      <c r="D318" s="6" t="s">
        <v>734</v>
      </c>
      <c r="E318" s="6" t="s">
        <v>258</v>
      </c>
      <c r="F318" s="10"/>
      <c r="G318" s="7" t="s">
        <v>1</v>
      </c>
      <c r="H318" s="8"/>
      <c r="I318" s="8">
        <f t="shared" si="11"/>
        <v>0</v>
      </c>
    </row>
    <row r="319" spans="1:9" x14ac:dyDescent="0.25">
      <c r="A319" s="64"/>
      <c r="B319" s="49"/>
      <c r="C319" s="42">
        <v>1300</v>
      </c>
      <c r="D319" s="6" t="s">
        <v>259</v>
      </c>
      <c r="E319" s="6" t="s">
        <v>260</v>
      </c>
      <c r="F319" s="10"/>
      <c r="G319" s="7" t="s">
        <v>1</v>
      </c>
      <c r="H319" s="8"/>
      <c r="I319" s="8">
        <f t="shared" si="11"/>
        <v>0</v>
      </c>
    </row>
    <row r="320" spans="1:9" x14ac:dyDescent="0.25">
      <c r="A320" s="64"/>
      <c r="B320" s="49"/>
      <c r="C320" s="42">
        <v>1418</v>
      </c>
      <c r="D320" s="6" t="s">
        <v>261</v>
      </c>
      <c r="E320" s="6" t="s">
        <v>262</v>
      </c>
      <c r="F320" s="10"/>
      <c r="G320" s="7" t="s">
        <v>1</v>
      </c>
      <c r="H320" s="8"/>
      <c r="I320" s="8">
        <f t="shared" si="11"/>
        <v>0</v>
      </c>
    </row>
    <row r="321" spans="1:9" s="34" customFormat="1" ht="15" customHeight="1" x14ac:dyDescent="0.25">
      <c r="A321" s="64"/>
      <c r="B321" s="49"/>
      <c r="C321" s="20" t="s">
        <v>791</v>
      </c>
      <c r="D321" s="20" t="s">
        <v>637</v>
      </c>
      <c r="E321" s="20" t="s">
        <v>638</v>
      </c>
      <c r="F321" s="21" t="s">
        <v>771</v>
      </c>
      <c r="G321" s="20" t="s">
        <v>0</v>
      </c>
      <c r="H321" s="22" t="s">
        <v>1043</v>
      </c>
      <c r="I321" s="22" t="s">
        <v>772</v>
      </c>
    </row>
    <row r="322" spans="1:9" ht="15" customHeight="1" x14ac:dyDescent="0.25">
      <c r="A322" s="64"/>
      <c r="B322" s="49"/>
      <c r="C322" s="42">
        <v>327</v>
      </c>
      <c r="D322" s="6" t="s">
        <v>263</v>
      </c>
      <c r="E322" s="6" t="s">
        <v>1031</v>
      </c>
      <c r="F322" s="10"/>
      <c r="G322" s="7" t="s">
        <v>1</v>
      </c>
      <c r="H322" s="8"/>
      <c r="I322" s="8">
        <f t="shared" si="11"/>
        <v>0</v>
      </c>
    </row>
    <row r="323" spans="1:9" x14ac:dyDescent="0.25">
      <c r="A323" s="64"/>
      <c r="B323" s="49"/>
      <c r="C323" s="42">
        <v>426</v>
      </c>
      <c r="D323" s="6" t="s">
        <v>264</v>
      </c>
      <c r="E323" s="6" t="s">
        <v>1032</v>
      </c>
      <c r="F323" s="10"/>
      <c r="G323" s="7" t="s">
        <v>1</v>
      </c>
      <c r="H323" s="8"/>
      <c r="I323" s="8">
        <f t="shared" si="11"/>
        <v>0</v>
      </c>
    </row>
    <row r="324" spans="1:9" x14ac:dyDescent="0.25">
      <c r="A324" s="64"/>
      <c r="B324" s="49"/>
      <c r="C324" s="42">
        <v>322</v>
      </c>
      <c r="D324" s="6" t="s">
        <v>265</v>
      </c>
      <c r="E324" s="6" t="s">
        <v>1033</v>
      </c>
      <c r="F324" s="10"/>
      <c r="G324" s="7" t="s">
        <v>1</v>
      </c>
      <c r="H324" s="8"/>
      <c r="I324" s="8">
        <f t="shared" si="11"/>
        <v>0</v>
      </c>
    </row>
    <row r="325" spans="1:9" x14ac:dyDescent="0.25">
      <c r="A325" s="64"/>
      <c r="B325" s="49"/>
      <c r="C325" s="42">
        <v>318</v>
      </c>
      <c r="D325" s="6" t="s">
        <v>735</v>
      </c>
      <c r="E325" s="6" t="s">
        <v>1034</v>
      </c>
      <c r="F325" s="10"/>
      <c r="G325" s="7" t="s">
        <v>1</v>
      </c>
      <c r="H325" s="8"/>
      <c r="I325" s="8">
        <f t="shared" si="11"/>
        <v>0</v>
      </c>
    </row>
    <row r="326" spans="1:9" x14ac:dyDescent="0.25">
      <c r="A326" s="64"/>
      <c r="B326" s="49"/>
      <c r="C326" s="42">
        <v>319</v>
      </c>
      <c r="D326" s="6" t="s">
        <v>266</v>
      </c>
      <c r="E326" s="6" t="s">
        <v>1035</v>
      </c>
      <c r="F326" s="10"/>
      <c r="G326" s="7" t="s">
        <v>1</v>
      </c>
      <c r="H326" s="8"/>
      <c r="I326" s="8">
        <f t="shared" si="11"/>
        <v>0</v>
      </c>
    </row>
    <row r="327" spans="1:9" x14ac:dyDescent="0.25">
      <c r="A327" s="64"/>
      <c r="B327" s="49"/>
      <c r="C327" s="42">
        <v>203</v>
      </c>
      <c r="D327" s="6" t="s">
        <v>267</v>
      </c>
      <c r="E327" s="6" t="s">
        <v>1036</v>
      </c>
      <c r="F327" s="10"/>
      <c r="G327" s="7" t="s">
        <v>1</v>
      </c>
      <c r="H327" s="8"/>
      <c r="I327" s="8">
        <f t="shared" si="11"/>
        <v>0</v>
      </c>
    </row>
    <row r="328" spans="1:9" x14ac:dyDescent="0.25">
      <c r="A328" s="64"/>
      <c r="B328" s="49"/>
      <c r="C328" s="42">
        <v>436</v>
      </c>
      <c r="D328" s="6" t="s">
        <v>268</v>
      </c>
      <c r="E328" s="6" t="s">
        <v>1037</v>
      </c>
      <c r="F328" s="10"/>
      <c r="G328" s="7" t="s">
        <v>1</v>
      </c>
      <c r="H328" s="8"/>
      <c r="I328" s="8">
        <f t="shared" si="11"/>
        <v>0</v>
      </c>
    </row>
    <row r="329" spans="1:9" x14ac:dyDescent="0.25">
      <c r="A329" s="64"/>
      <c r="B329" s="49"/>
      <c r="C329" s="42">
        <v>1515</v>
      </c>
      <c r="D329" s="6" t="s">
        <v>269</v>
      </c>
      <c r="E329" s="6" t="s">
        <v>1038</v>
      </c>
      <c r="F329" s="10"/>
      <c r="G329" s="7" t="s">
        <v>1</v>
      </c>
      <c r="H329" s="8"/>
      <c r="I329" s="8">
        <f t="shared" ref="I329:I392" si="13">+F329*H329</f>
        <v>0</v>
      </c>
    </row>
    <row r="330" spans="1:9" x14ac:dyDescent="0.25">
      <c r="A330" s="64"/>
      <c r="B330" s="49"/>
      <c r="C330" s="42">
        <v>554</v>
      </c>
      <c r="D330" s="6" t="s">
        <v>270</v>
      </c>
      <c r="E330" s="6" t="s">
        <v>1039</v>
      </c>
      <c r="F330" s="10"/>
      <c r="G330" s="7" t="s">
        <v>1</v>
      </c>
      <c r="H330" s="8"/>
      <c r="I330" s="8">
        <f t="shared" si="13"/>
        <v>0</v>
      </c>
    </row>
    <row r="331" spans="1:9" x14ac:dyDescent="0.25">
      <c r="A331" s="64"/>
      <c r="B331" s="49"/>
      <c r="C331" s="42">
        <v>324</v>
      </c>
      <c r="D331" s="6" t="s">
        <v>271</v>
      </c>
      <c r="E331" s="6" t="s">
        <v>1040</v>
      </c>
      <c r="F331" s="10"/>
      <c r="G331" s="7" t="s">
        <v>1</v>
      </c>
      <c r="H331" s="8"/>
      <c r="I331" s="8">
        <f t="shared" si="13"/>
        <v>0</v>
      </c>
    </row>
    <row r="332" spans="1:9" s="34" customFormat="1" ht="15" customHeight="1" x14ac:dyDescent="0.25">
      <c r="A332" s="64"/>
      <c r="B332" s="49"/>
      <c r="C332" s="20" t="s">
        <v>791</v>
      </c>
      <c r="D332" s="20" t="s">
        <v>736</v>
      </c>
      <c r="E332" s="20" t="s">
        <v>639</v>
      </c>
      <c r="F332" s="21" t="s">
        <v>771</v>
      </c>
      <c r="G332" s="20" t="s">
        <v>0</v>
      </c>
      <c r="H332" s="22" t="s">
        <v>1043</v>
      </c>
      <c r="I332" s="22" t="s">
        <v>772</v>
      </c>
    </row>
    <row r="333" spans="1:9" ht="15" customHeight="1" x14ac:dyDescent="0.25">
      <c r="A333" s="64"/>
      <c r="B333" s="49"/>
      <c r="C333" s="42">
        <v>397</v>
      </c>
      <c r="D333" s="6" t="s">
        <v>737</v>
      </c>
      <c r="E333" s="6" t="s">
        <v>272</v>
      </c>
      <c r="F333" s="10"/>
      <c r="G333" s="7" t="s">
        <v>1</v>
      </c>
      <c r="H333" s="8"/>
      <c r="I333" s="8">
        <f t="shared" si="13"/>
        <v>0</v>
      </c>
    </row>
    <row r="334" spans="1:9" x14ac:dyDescent="0.25">
      <c r="A334" s="64"/>
      <c r="B334" s="49"/>
      <c r="C334" s="42">
        <v>163</v>
      </c>
      <c r="D334" s="6" t="s">
        <v>738</v>
      </c>
      <c r="E334" s="6" t="s">
        <v>273</v>
      </c>
      <c r="F334" s="10"/>
      <c r="G334" s="7" t="s">
        <v>1</v>
      </c>
      <c r="H334" s="8"/>
      <c r="I334" s="8">
        <f t="shared" si="13"/>
        <v>0</v>
      </c>
    </row>
    <row r="335" spans="1:9" x14ac:dyDescent="0.25">
      <c r="A335" s="64"/>
      <c r="B335" s="49"/>
      <c r="C335" s="42">
        <v>416</v>
      </c>
      <c r="D335" s="6" t="s">
        <v>739</v>
      </c>
      <c r="E335" s="6" t="s">
        <v>882</v>
      </c>
      <c r="F335" s="10"/>
      <c r="G335" s="7" t="s">
        <v>1</v>
      </c>
      <c r="H335" s="8"/>
      <c r="I335" s="8">
        <f t="shared" si="13"/>
        <v>0</v>
      </c>
    </row>
    <row r="336" spans="1:9" x14ac:dyDescent="0.25">
      <c r="A336" s="64"/>
      <c r="B336" s="49"/>
      <c r="C336" s="42">
        <v>342</v>
      </c>
      <c r="D336" s="6" t="s">
        <v>740</v>
      </c>
      <c r="E336" s="6" t="s">
        <v>274</v>
      </c>
      <c r="F336" s="10"/>
      <c r="G336" s="7" t="s">
        <v>1</v>
      </c>
      <c r="H336" s="8"/>
      <c r="I336" s="8">
        <f t="shared" si="13"/>
        <v>0</v>
      </c>
    </row>
    <row r="337" spans="1:9" x14ac:dyDescent="0.25">
      <c r="A337" s="64"/>
      <c r="B337" s="49"/>
      <c r="C337" s="42">
        <v>391</v>
      </c>
      <c r="D337" s="6" t="s">
        <v>741</v>
      </c>
      <c r="E337" s="6" t="s">
        <v>275</v>
      </c>
      <c r="F337" s="10"/>
      <c r="G337" s="7" t="s">
        <v>1</v>
      </c>
      <c r="H337" s="8"/>
      <c r="I337" s="8">
        <f t="shared" si="13"/>
        <v>0</v>
      </c>
    </row>
    <row r="338" spans="1:9" x14ac:dyDescent="0.25">
      <c r="A338" s="64"/>
      <c r="B338" s="49"/>
      <c r="C338" s="42">
        <v>340</v>
      </c>
      <c r="D338" s="6" t="s">
        <v>742</v>
      </c>
      <c r="E338" s="6" t="s">
        <v>276</v>
      </c>
      <c r="F338" s="10"/>
      <c r="G338" s="7" t="s">
        <v>1</v>
      </c>
      <c r="H338" s="8"/>
      <c r="I338" s="8">
        <f t="shared" si="13"/>
        <v>0</v>
      </c>
    </row>
    <row r="339" spans="1:9" x14ac:dyDescent="0.25">
      <c r="A339" s="64"/>
      <c r="B339" s="49"/>
      <c r="C339" s="42">
        <v>374</v>
      </c>
      <c r="D339" s="6" t="s">
        <v>743</v>
      </c>
      <c r="E339" s="6" t="s">
        <v>277</v>
      </c>
      <c r="F339" s="10"/>
      <c r="G339" s="7" t="s">
        <v>1</v>
      </c>
      <c r="H339" s="8"/>
      <c r="I339" s="8">
        <f t="shared" si="13"/>
        <v>0</v>
      </c>
    </row>
    <row r="340" spans="1:9" s="34" customFormat="1" ht="15" customHeight="1" x14ac:dyDescent="0.25">
      <c r="A340" s="64"/>
      <c r="B340" s="49"/>
      <c r="C340" s="20" t="s">
        <v>791</v>
      </c>
      <c r="D340" s="20" t="s">
        <v>640</v>
      </c>
      <c r="E340" s="20" t="s">
        <v>641</v>
      </c>
      <c r="F340" s="21" t="s">
        <v>771</v>
      </c>
      <c r="G340" s="20" t="s">
        <v>0</v>
      </c>
      <c r="H340" s="22" t="s">
        <v>1043</v>
      </c>
      <c r="I340" s="22" t="s">
        <v>772</v>
      </c>
    </row>
    <row r="341" spans="1:9" x14ac:dyDescent="0.25">
      <c r="A341" s="64"/>
      <c r="B341" s="49"/>
      <c r="C341" s="42">
        <v>610</v>
      </c>
      <c r="D341" s="6" t="s">
        <v>744</v>
      </c>
      <c r="E341" s="6" t="s">
        <v>278</v>
      </c>
      <c r="F341" s="10"/>
      <c r="G341" s="7" t="s">
        <v>1</v>
      </c>
      <c r="H341" s="8"/>
      <c r="I341" s="8">
        <f t="shared" si="13"/>
        <v>0</v>
      </c>
    </row>
    <row r="342" spans="1:9" s="34" customFormat="1" ht="15" customHeight="1" x14ac:dyDescent="0.25">
      <c r="A342" s="64"/>
      <c r="B342" s="49"/>
      <c r="C342" s="20" t="s">
        <v>791</v>
      </c>
      <c r="D342" s="20" t="s">
        <v>642</v>
      </c>
      <c r="E342" s="20" t="s">
        <v>643</v>
      </c>
      <c r="F342" s="21" t="s">
        <v>771</v>
      </c>
      <c r="G342" s="20" t="s">
        <v>0</v>
      </c>
      <c r="H342" s="22" t="s">
        <v>1043</v>
      </c>
      <c r="I342" s="22" t="s">
        <v>772</v>
      </c>
    </row>
    <row r="343" spans="1:9" x14ac:dyDescent="0.25">
      <c r="A343" s="64"/>
      <c r="B343" s="49"/>
      <c r="C343" s="42">
        <v>210</v>
      </c>
      <c r="D343" s="6" t="s">
        <v>745</v>
      </c>
      <c r="E343" s="6" t="s">
        <v>279</v>
      </c>
      <c r="F343" s="10"/>
      <c r="G343" s="7" t="s">
        <v>1</v>
      </c>
      <c r="H343" s="8"/>
      <c r="I343" s="8">
        <f t="shared" si="13"/>
        <v>0</v>
      </c>
    </row>
    <row r="344" spans="1:9" s="34" customFormat="1" ht="15" customHeight="1" x14ac:dyDescent="0.25">
      <c r="A344" s="64"/>
      <c r="B344" s="49"/>
      <c r="C344" s="20" t="s">
        <v>791</v>
      </c>
      <c r="D344" s="20" t="s">
        <v>644</v>
      </c>
      <c r="E344" s="20" t="s">
        <v>645</v>
      </c>
      <c r="F344" s="21" t="s">
        <v>771</v>
      </c>
      <c r="G344" s="20" t="s">
        <v>0</v>
      </c>
      <c r="H344" s="22" t="s">
        <v>1043</v>
      </c>
      <c r="I344" s="22" t="s">
        <v>772</v>
      </c>
    </row>
    <row r="345" spans="1:9" ht="15" customHeight="1" x14ac:dyDescent="0.25">
      <c r="A345" s="64"/>
      <c r="B345" s="49"/>
      <c r="C345" s="42">
        <v>503</v>
      </c>
      <c r="D345" s="6" t="s">
        <v>280</v>
      </c>
      <c r="E345" s="6" t="s">
        <v>883</v>
      </c>
      <c r="F345" s="10"/>
      <c r="G345" s="7" t="s">
        <v>1</v>
      </c>
      <c r="H345" s="8"/>
      <c r="I345" s="8">
        <f t="shared" ref="I345:I363" si="14">+F345*H345</f>
        <v>0</v>
      </c>
    </row>
    <row r="346" spans="1:9" x14ac:dyDescent="0.25">
      <c r="A346" s="64"/>
      <c r="B346" s="49"/>
      <c r="C346" s="42">
        <v>197</v>
      </c>
      <c r="D346" s="6" t="s">
        <v>755</v>
      </c>
      <c r="E346" s="6" t="s">
        <v>754</v>
      </c>
      <c r="F346" s="10"/>
      <c r="G346" s="7" t="s">
        <v>1</v>
      </c>
      <c r="H346" s="8"/>
      <c r="I346" s="8">
        <f t="shared" si="14"/>
        <v>0</v>
      </c>
    </row>
    <row r="347" spans="1:9" x14ac:dyDescent="0.25">
      <c r="A347" s="64"/>
      <c r="B347" s="49"/>
      <c r="C347" s="42">
        <v>220</v>
      </c>
      <c r="D347" s="6" t="s">
        <v>792</v>
      </c>
      <c r="E347" s="6" t="s">
        <v>281</v>
      </c>
      <c r="F347" s="10"/>
      <c r="G347" s="7" t="s">
        <v>1</v>
      </c>
      <c r="H347" s="8"/>
      <c r="I347" s="8">
        <f t="shared" si="14"/>
        <v>0</v>
      </c>
    </row>
    <row r="348" spans="1:9" x14ac:dyDescent="0.25">
      <c r="A348" s="64"/>
      <c r="B348" s="49"/>
      <c r="C348" s="42">
        <v>1636</v>
      </c>
      <c r="D348" s="6" t="s">
        <v>282</v>
      </c>
      <c r="E348" s="6" t="s">
        <v>283</v>
      </c>
      <c r="F348" s="10"/>
      <c r="G348" s="7" t="s">
        <v>1</v>
      </c>
      <c r="H348" s="8"/>
      <c r="I348" s="8">
        <f t="shared" si="14"/>
        <v>0</v>
      </c>
    </row>
    <row r="349" spans="1:9" x14ac:dyDescent="0.25">
      <c r="A349" s="64"/>
      <c r="B349" s="49"/>
      <c r="C349" s="42">
        <v>1635</v>
      </c>
      <c r="D349" s="6" t="s">
        <v>748</v>
      </c>
      <c r="E349" s="6" t="s">
        <v>284</v>
      </c>
      <c r="F349" s="10"/>
      <c r="G349" s="7" t="s">
        <v>1</v>
      </c>
      <c r="H349" s="8"/>
      <c r="I349" s="8">
        <f t="shared" si="14"/>
        <v>0</v>
      </c>
    </row>
    <row r="350" spans="1:9" x14ac:dyDescent="0.25">
      <c r="A350" s="64"/>
      <c r="B350" s="49"/>
      <c r="C350" s="42">
        <v>736</v>
      </c>
      <c r="D350" s="6" t="s">
        <v>746</v>
      </c>
      <c r="E350" s="6" t="s">
        <v>753</v>
      </c>
      <c r="F350" s="10"/>
      <c r="G350" s="7" t="s">
        <v>1</v>
      </c>
      <c r="H350" s="8"/>
      <c r="I350" s="8">
        <f t="shared" si="14"/>
        <v>0</v>
      </c>
    </row>
    <row r="351" spans="1:9" x14ac:dyDescent="0.25">
      <c r="A351" s="64"/>
      <c r="B351" s="49"/>
      <c r="C351" s="42">
        <v>536</v>
      </c>
      <c r="D351" s="6" t="s">
        <v>747</v>
      </c>
      <c r="E351" s="6" t="s">
        <v>884</v>
      </c>
      <c r="F351" s="10"/>
      <c r="G351" s="7" t="s">
        <v>1</v>
      </c>
      <c r="H351" s="8"/>
      <c r="I351" s="8">
        <f t="shared" si="14"/>
        <v>0</v>
      </c>
    </row>
    <row r="352" spans="1:9" x14ac:dyDescent="0.25">
      <c r="A352" s="64"/>
      <c r="B352" s="49"/>
      <c r="C352" s="42">
        <v>1637</v>
      </c>
      <c r="D352" s="6" t="s">
        <v>793</v>
      </c>
      <c r="E352" s="6" t="s">
        <v>285</v>
      </c>
      <c r="F352" s="10"/>
      <c r="G352" s="7" t="s">
        <v>1</v>
      </c>
      <c r="H352" s="8"/>
      <c r="I352" s="8">
        <f t="shared" si="14"/>
        <v>0</v>
      </c>
    </row>
    <row r="353" spans="1:9" x14ac:dyDescent="0.25">
      <c r="A353" s="64"/>
      <c r="B353" s="49"/>
      <c r="C353" s="42">
        <v>542</v>
      </c>
      <c r="D353" s="6" t="s">
        <v>794</v>
      </c>
      <c r="E353" s="6" t="s">
        <v>286</v>
      </c>
      <c r="F353" s="10"/>
      <c r="G353" s="7" t="s">
        <v>1</v>
      </c>
      <c r="H353" s="8"/>
      <c r="I353" s="8">
        <f t="shared" si="14"/>
        <v>0</v>
      </c>
    </row>
    <row r="354" spans="1:9" x14ac:dyDescent="0.25">
      <c r="A354" s="64"/>
      <c r="B354" s="49"/>
      <c r="C354" s="42">
        <v>219</v>
      </c>
      <c r="D354" s="6" t="s">
        <v>756</v>
      </c>
      <c r="E354" s="6" t="s">
        <v>287</v>
      </c>
      <c r="F354" s="10"/>
      <c r="G354" s="7" t="s">
        <v>1</v>
      </c>
      <c r="H354" s="8"/>
      <c r="I354" s="8">
        <f t="shared" si="14"/>
        <v>0</v>
      </c>
    </row>
    <row r="355" spans="1:9" x14ac:dyDescent="0.25">
      <c r="A355" s="64"/>
      <c r="B355" s="49"/>
      <c r="C355" s="42">
        <v>198</v>
      </c>
      <c r="D355" s="6" t="s">
        <v>749</v>
      </c>
      <c r="E355" s="6" t="s">
        <v>758</v>
      </c>
      <c r="F355" s="10"/>
      <c r="G355" s="7" t="s">
        <v>1</v>
      </c>
      <c r="H355" s="8"/>
      <c r="I355" s="8">
        <f t="shared" si="14"/>
        <v>0</v>
      </c>
    </row>
    <row r="356" spans="1:9" x14ac:dyDescent="0.25">
      <c r="A356" s="64"/>
      <c r="B356" s="49"/>
      <c r="C356" s="42">
        <v>543</v>
      </c>
      <c r="D356" s="6" t="s">
        <v>750</v>
      </c>
      <c r="E356" s="6" t="s">
        <v>759</v>
      </c>
      <c r="F356" s="10"/>
      <c r="G356" s="7" t="s">
        <v>1</v>
      </c>
      <c r="H356" s="8"/>
      <c r="I356" s="8">
        <f t="shared" si="14"/>
        <v>0</v>
      </c>
    </row>
    <row r="357" spans="1:9" x14ac:dyDescent="0.25">
      <c r="A357" s="64"/>
      <c r="B357" s="49"/>
      <c r="C357" s="42">
        <v>1630</v>
      </c>
      <c r="D357" s="6" t="s">
        <v>288</v>
      </c>
      <c r="E357" s="6" t="s">
        <v>757</v>
      </c>
      <c r="F357" s="10"/>
      <c r="G357" s="7" t="s">
        <v>1</v>
      </c>
      <c r="H357" s="8"/>
      <c r="I357" s="8">
        <f t="shared" si="14"/>
        <v>0</v>
      </c>
    </row>
    <row r="358" spans="1:9" x14ac:dyDescent="0.25">
      <c r="A358" s="64"/>
      <c r="B358" s="49"/>
      <c r="C358" s="42">
        <v>1639</v>
      </c>
      <c r="D358" s="6" t="s">
        <v>795</v>
      </c>
      <c r="E358" s="6" t="s">
        <v>557</v>
      </c>
      <c r="F358" s="10"/>
      <c r="G358" s="7" t="s">
        <v>1</v>
      </c>
      <c r="H358" s="8"/>
      <c r="I358" s="8">
        <f t="shared" si="14"/>
        <v>0</v>
      </c>
    </row>
    <row r="359" spans="1:9" x14ac:dyDescent="0.25">
      <c r="A359" s="64"/>
      <c r="B359" s="49"/>
      <c r="C359" s="42">
        <v>382</v>
      </c>
      <c r="D359" s="6" t="s">
        <v>289</v>
      </c>
      <c r="E359" s="6" t="s">
        <v>885</v>
      </c>
      <c r="F359" s="10"/>
      <c r="G359" s="7" t="s">
        <v>1</v>
      </c>
      <c r="H359" s="8"/>
      <c r="I359" s="8">
        <f t="shared" si="14"/>
        <v>0</v>
      </c>
    </row>
    <row r="360" spans="1:9" x14ac:dyDescent="0.25">
      <c r="A360" s="64"/>
      <c r="B360" s="49"/>
      <c r="C360" s="42">
        <v>312</v>
      </c>
      <c r="D360" s="6" t="s">
        <v>290</v>
      </c>
      <c r="E360" s="6" t="s">
        <v>886</v>
      </c>
      <c r="F360" s="10"/>
      <c r="G360" s="7" t="s">
        <v>1</v>
      </c>
      <c r="H360" s="8"/>
      <c r="I360" s="8">
        <f t="shared" si="14"/>
        <v>0</v>
      </c>
    </row>
    <row r="361" spans="1:9" x14ac:dyDescent="0.25">
      <c r="A361" s="64"/>
      <c r="B361" s="49"/>
      <c r="C361" s="42">
        <v>351</v>
      </c>
      <c r="D361" s="6" t="s">
        <v>751</v>
      </c>
      <c r="E361" s="6" t="s">
        <v>760</v>
      </c>
      <c r="F361" s="10"/>
      <c r="G361" s="7" t="s">
        <v>1</v>
      </c>
      <c r="H361" s="8"/>
      <c r="I361" s="8">
        <f t="shared" si="14"/>
        <v>0</v>
      </c>
    </row>
    <row r="362" spans="1:9" x14ac:dyDescent="0.25">
      <c r="A362" s="64"/>
      <c r="B362" s="49"/>
      <c r="C362" s="42">
        <v>774</v>
      </c>
      <c r="D362" s="6" t="s">
        <v>752</v>
      </c>
      <c r="E362" s="6" t="s">
        <v>761</v>
      </c>
      <c r="F362" s="10"/>
      <c r="G362" s="7" t="s">
        <v>1</v>
      </c>
      <c r="H362" s="8"/>
      <c r="I362" s="8">
        <f t="shared" si="14"/>
        <v>0</v>
      </c>
    </row>
    <row r="363" spans="1:9" x14ac:dyDescent="0.25">
      <c r="A363" s="64"/>
      <c r="B363" s="49"/>
      <c r="C363" s="42">
        <v>329</v>
      </c>
      <c r="D363" s="6" t="s">
        <v>796</v>
      </c>
      <c r="E363" s="6" t="s">
        <v>762</v>
      </c>
      <c r="F363" s="10"/>
      <c r="G363" s="7" t="s">
        <v>1</v>
      </c>
      <c r="H363" s="8"/>
      <c r="I363" s="8">
        <f t="shared" si="14"/>
        <v>0</v>
      </c>
    </row>
    <row r="364" spans="1:9" s="34" customFormat="1" ht="15" customHeight="1" x14ac:dyDescent="0.25">
      <c r="A364" s="64"/>
      <c r="B364" s="32"/>
      <c r="C364" s="20" t="s">
        <v>791</v>
      </c>
      <c r="D364" s="20" t="s">
        <v>646</v>
      </c>
      <c r="E364" s="20" t="s">
        <v>647</v>
      </c>
      <c r="F364" s="21" t="s">
        <v>771</v>
      </c>
      <c r="G364" s="20" t="s">
        <v>0</v>
      </c>
      <c r="H364" s="22" t="s">
        <v>1043</v>
      </c>
      <c r="I364" s="22" t="s">
        <v>772</v>
      </c>
    </row>
    <row r="365" spans="1:9" ht="15" customHeight="1" x14ac:dyDescent="0.25">
      <c r="A365" s="64"/>
      <c r="B365" s="48" t="s">
        <v>431</v>
      </c>
      <c r="C365" s="39"/>
      <c r="D365" s="6" t="s">
        <v>305</v>
      </c>
      <c r="E365" s="6" t="s">
        <v>306</v>
      </c>
      <c r="F365" s="10"/>
      <c r="G365" s="7" t="s">
        <v>13</v>
      </c>
      <c r="H365" s="8"/>
      <c r="I365" s="8">
        <f t="shared" si="13"/>
        <v>0</v>
      </c>
    </row>
    <row r="366" spans="1:9" x14ac:dyDescent="0.25">
      <c r="A366" s="64"/>
      <c r="B366" s="48"/>
      <c r="C366" s="39"/>
      <c r="D366" s="6" t="s">
        <v>307</v>
      </c>
      <c r="E366" s="6" t="s">
        <v>308</v>
      </c>
      <c r="F366" s="10"/>
      <c r="G366" s="7" t="s">
        <v>13</v>
      </c>
      <c r="H366" s="8"/>
      <c r="I366" s="8">
        <f t="shared" si="13"/>
        <v>0</v>
      </c>
    </row>
    <row r="367" spans="1:9" x14ac:dyDescent="0.25">
      <c r="A367" s="64"/>
      <c r="B367" s="48"/>
      <c r="C367" s="39"/>
      <c r="D367" s="6" t="s">
        <v>797</v>
      </c>
      <c r="E367" s="6" t="s">
        <v>999</v>
      </c>
      <c r="F367" s="10"/>
      <c r="G367" s="7" t="s">
        <v>13</v>
      </c>
      <c r="H367" s="8"/>
      <c r="I367" s="8">
        <f t="shared" si="13"/>
        <v>0</v>
      </c>
    </row>
    <row r="368" spans="1:9" x14ac:dyDescent="0.25">
      <c r="A368" s="64"/>
      <c r="B368" s="48"/>
      <c r="C368" s="39"/>
      <c r="D368" s="6" t="s">
        <v>309</v>
      </c>
      <c r="E368" s="6" t="s">
        <v>887</v>
      </c>
      <c r="F368" s="10"/>
      <c r="G368" s="7" t="s">
        <v>13</v>
      </c>
      <c r="H368" s="8"/>
      <c r="I368" s="8">
        <f t="shared" si="13"/>
        <v>0</v>
      </c>
    </row>
    <row r="369" spans="1:9" x14ac:dyDescent="0.25">
      <c r="A369" s="64"/>
      <c r="B369" s="48"/>
      <c r="C369" s="39"/>
      <c r="D369" s="6" t="s">
        <v>456</v>
      </c>
      <c r="E369" s="6" t="s">
        <v>457</v>
      </c>
      <c r="F369" s="10"/>
      <c r="G369" s="7" t="s">
        <v>2</v>
      </c>
      <c r="H369" s="8"/>
      <c r="I369" s="8">
        <f t="shared" si="13"/>
        <v>0</v>
      </c>
    </row>
    <row r="370" spans="1:9" x14ac:dyDescent="0.25">
      <c r="A370" s="64"/>
      <c r="B370" s="48"/>
      <c r="C370" s="39"/>
      <c r="D370" s="6" t="s">
        <v>310</v>
      </c>
      <c r="E370" s="6" t="s">
        <v>311</v>
      </c>
      <c r="F370" s="10"/>
      <c r="G370" s="7" t="s">
        <v>13</v>
      </c>
      <c r="H370" s="8"/>
      <c r="I370" s="8">
        <f t="shared" si="13"/>
        <v>0</v>
      </c>
    </row>
    <row r="371" spans="1:9" x14ac:dyDescent="0.25">
      <c r="A371" s="64"/>
      <c r="B371" s="48"/>
      <c r="C371" s="39"/>
      <c r="D371" s="6" t="s">
        <v>798</v>
      </c>
      <c r="E371" s="6" t="s">
        <v>888</v>
      </c>
      <c r="F371" s="10"/>
      <c r="G371" s="7" t="s">
        <v>6</v>
      </c>
      <c r="H371" s="8"/>
      <c r="I371" s="8">
        <f t="shared" si="13"/>
        <v>0</v>
      </c>
    </row>
    <row r="372" spans="1:9" x14ac:dyDescent="0.25">
      <c r="A372" s="64"/>
      <c r="B372" s="48"/>
      <c r="C372" s="39"/>
      <c r="D372" s="6" t="s">
        <v>312</v>
      </c>
      <c r="E372" s="6" t="s">
        <v>313</v>
      </c>
      <c r="F372" s="10"/>
      <c r="G372" s="7" t="s">
        <v>2</v>
      </c>
      <c r="H372" s="8"/>
      <c r="I372" s="8">
        <f t="shared" si="13"/>
        <v>0</v>
      </c>
    </row>
    <row r="373" spans="1:9" x14ac:dyDescent="0.25">
      <c r="A373" s="64"/>
      <c r="B373" s="48"/>
      <c r="C373" s="39"/>
      <c r="D373" s="6" t="s">
        <v>799</v>
      </c>
      <c r="E373" s="6" t="s">
        <v>314</v>
      </c>
      <c r="F373" s="10"/>
      <c r="G373" s="7" t="s">
        <v>13</v>
      </c>
      <c r="H373" s="8"/>
      <c r="I373" s="8">
        <f t="shared" si="13"/>
        <v>0</v>
      </c>
    </row>
    <row r="374" spans="1:9" x14ac:dyDescent="0.25">
      <c r="A374" s="64"/>
      <c r="B374" s="48"/>
      <c r="C374" s="39"/>
      <c r="D374" s="6" t="s">
        <v>315</v>
      </c>
      <c r="E374" s="6" t="s">
        <v>998</v>
      </c>
      <c r="F374" s="10"/>
      <c r="G374" s="7" t="s">
        <v>13</v>
      </c>
      <c r="H374" s="8"/>
      <c r="I374" s="8">
        <f t="shared" si="13"/>
        <v>0</v>
      </c>
    </row>
    <row r="375" spans="1:9" x14ac:dyDescent="0.25">
      <c r="A375" s="64"/>
      <c r="B375" s="48"/>
      <c r="C375" s="39"/>
      <c r="D375" s="6" t="s">
        <v>316</v>
      </c>
      <c r="E375" s="6" t="s">
        <v>317</v>
      </c>
      <c r="F375" s="10"/>
      <c r="G375" s="7" t="s">
        <v>13</v>
      </c>
      <c r="H375" s="8"/>
      <c r="I375" s="8">
        <f t="shared" si="13"/>
        <v>0</v>
      </c>
    </row>
    <row r="376" spans="1:9" x14ac:dyDescent="0.25">
      <c r="A376" s="64"/>
      <c r="B376" s="48"/>
      <c r="C376" s="39"/>
      <c r="D376" s="6" t="s">
        <v>318</v>
      </c>
      <c r="E376" s="6" t="s">
        <v>319</v>
      </c>
      <c r="F376" s="10"/>
      <c r="G376" s="7" t="s">
        <v>13</v>
      </c>
      <c r="H376" s="8"/>
      <c r="I376" s="8">
        <f t="shared" si="13"/>
        <v>0</v>
      </c>
    </row>
    <row r="377" spans="1:9" x14ac:dyDescent="0.25">
      <c r="A377" s="64"/>
      <c r="B377" s="48"/>
      <c r="C377" s="39"/>
      <c r="D377" s="6" t="s">
        <v>320</v>
      </c>
      <c r="E377" s="6" t="s">
        <v>889</v>
      </c>
      <c r="F377" s="10"/>
      <c r="G377" s="7" t="s">
        <v>13</v>
      </c>
      <c r="H377" s="8"/>
      <c r="I377" s="8">
        <f t="shared" si="13"/>
        <v>0</v>
      </c>
    </row>
    <row r="378" spans="1:9" x14ac:dyDescent="0.25">
      <c r="A378" s="64"/>
      <c r="B378" s="48"/>
      <c r="C378" s="39"/>
      <c r="D378" s="6" t="s">
        <v>321</v>
      </c>
      <c r="E378" s="6" t="s">
        <v>997</v>
      </c>
      <c r="F378" s="10"/>
      <c r="G378" s="7" t="s">
        <v>13</v>
      </c>
      <c r="H378" s="8"/>
      <c r="I378" s="8">
        <f t="shared" si="13"/>
        <v>0</v>
      </c>
    </row>
    <row r="379" spans="1:9" x14ac:dyDescent="0.25">
      <c r="A379" s="64"/>
      <c r="B379" s="48"/>
      <c r="C379" s="39"/>
      <c r="D379" s="6" t="s">
        <v>539</v>
      </c>
      <c r="E379" s="6" t="s">
        <v>1000</v>
      </c>
      <c r="F379" s="10"/>
      <c r="G379" s="7" t="s">
        <v>13</v>
      </c>
      <c r="H379" s="8"/>
      <c r="I379" s="8">
        <f t="shared" si="13"/>
        <v>0</v>
      </c>
    </row>
    <row r="380" spans="1:9" x14ac:dyDescent="0.25">
      <c r="A380" s="64"/>
      <c r="B380" s="48"/>
      <c r="C380" s="39"/>
      <c r="D380" s="6" t="s">
        <v>322</v>
      </c>
      <c r="E380" s="6" t="s">
        <v>323</v>
      </c>
      <c r="F380" s="10"/>
      <c r="G380" s="7" t="s">
        <v>47</v>
      </c>
      <c r="H380" s="8"/>
      <c r="I380" s="8">
        <f t="shared" si="13"/>
        <v>0</v>
      </c>
    </row>
    <row r="381" spans="1:9" x14ac:dyDescent="0.25">
      <c r="A381" s="64"/>
      <c r="B381" s="48"/>
      <c r="C381" s="20" t="s">
        <v>791</v>
      </c>
      <c r="D381" s="20" t="s">
        <v>767</v>
      </c>
      <c r="E381" s="20" t="s">
        <v>768</v>
      </c>
      <c r="F381" s="21" t="s">
        <v>771</v>
      </c>
      <c r="G381" s="20" t="s">
        <v>0</v>
      </c>
      <c r="H381" s="22" t="s">
        <v>1043</v>
      </c>
      <c r="I381" s="22" t="s">
        <v>772</v>
      </c>
    </row>
    <row r="382" spans="1:9" x14ac:dyDescent="0.25">
      <c r="A382" s="64"/>
      <c r="B382" s="48"/>
      <c r="C382" s="39"/>
      <c r="D382" s="6" t="s">
        <v>800</v>
      </c>
      <c r="E382" s="6" t="s">
        <v>890</v>
      </c>
      <c r="F382" s="10"/>
      <c r="G382" s="7" t="s">
        <v>1</v>
      </c>
      <c r="H382" s="8"/>
      <c r="I382" s="8">
        <f t="shared" si="13"/>
        <v>0</v>
      </c>
    </row>
    <row r="383" spans="1:9" x14ac:dyDescent="0.25">
      <c r="A383" s="64"/>
      <c r="B383" s="48"/>
      <c r="C383" s="39"/>
      <c r="D383" s="6" t="s">
        <v>347</v>
      </c>
      <c r="E383" s="6" t="s">
        <v>996</v>
      </c>
      <c r="F383" s="10"/>
      <c r="G383" s="7" t="s">
        <v>2</v>
      </c>
      <c r="H383" s="8"/>
      <c r="I383" s="8">
        <f t="shared" si="13"/>
        <v>0</v>
      </c>
    </row>
    <row r="384" spans="1:9" x14ac:dyDescent="0.25">
      <c r="A384" s="64"/>
      <c r="B384" s="48"/>
      <c r="C384" s="39"/>
      <c r="D384" s="6" t="s">
        <v>348</v>
      </c>
      <c r="E384" s="6" t="s">
        <v>995</v>
      </c>
      <c r="F384" s="10"/>
      <c r="G384" s="7" t="s">
        <v>2</v>
      </c>
      <c r="H384" s="8"/>
      <c r="I384" s="8">
        <f t="shared" si="13"/>
        <v>0</v>
      </c>
    </row>
    <row r="385" spans="1:9" x14ac:dyDescent="0.25">
      <c r="A385" s="64"/>
      <c r="B385" s="48"/>
      <c r="C385" s="39"/>
      <c r="D385" s="6" t="s">
        <v>349</v>
      </c>
      <c r="E385" s="6" t="s">
        <v>994</v>
      </c>
      <c r="F385" s="10"/>
      <c r="G385" s="7" t="s">
        <v>13</v>
      </c>
      <c r="H385" s="8"/>
      <c r="I385" s="8">
        <f t="shared" si="13"/>
        <v>0</v>
      </c>
    </row>
    <row r="386" spans="1:9" x14ac:dyDescent="0.25">
      <c r="A386" s="64"/>
      <c r="B386" s="48"/>
      <c r="C386" s="39"/>
      <c r="D386" s="6" t="s">
        <v>350</v>
      </c>
      <c r="E386" s="6" t="s">
        <v>993</v>
      </c>
      <c r="F386" s="10"/>
      <c r="G386" s="7" t="s">
        <v>13</v>
      </c>
      <c r="H386" s="8"/>
      <c r="I386" s="8">
        <f t="shared" si="13"/>
        <v>0</v>
      </c>
    </row>
    <row r="387" spans="1:9" x14ac:dyDescent="0.25">
      <c r="A387" s="64"/>
      <c r="B387" s="48"/>
      <c r="C387" s="39"/>
      <c r="D387" s="6" t="s">
        <v>351</v>
      </c>
      <c r="E387" s="6" t="s">
        <v>352</v>
      </c>
      <c r="F387" s="10"/>
      <c r="G387" s="7" t="s">
        <v>13</v>
      </c>
      <c r="H387" s="8"/>
      <c r="I387" s="8">
        <f t="shared" si="13"/>
        <v>0</v>
      </c>
    </row>
    <row r="388" spans="1:9" x14ac:dyDescent="0.25">
      <c r="A388" s="64"/>
      <c r="B388" s="48"/>
      <c r="C388" s="39"/>
      <c r="D388" s="6" t="s">
        <v>353</v>
      </c>
      <c r="E388" s="6" t="s">
        <v>989</v>
      </c>
      <c r="F388" s="10"/>
      <c r="G388" s="7" t="s">
        <v>13</v>
      </c>
      <c r="H388" s="8"/>
      <c r="I388" s="8">
        <f t="shared" si="13"/>
        <v>0</v>
      </c>
    </row>
    <row r="389" spans="1:9" x14ac:dyDescent="0.25">
      <c r="A389" s="64"/>
      <c r="B389" s="48"/>
      <c r="C389" s="39"/>
      <c r="D389" s="6" t="s">
        <v>354</v>
      </c>
      <c r="E389" s="6" t="s">
        <v>990</v>
      </c>
      <c r="F389" s="10"/>
      <c r="G389" s="7" t="s">
        <v>13</v>
      </c>
      <c r="H389" s="8"/>
      <c r="I389" s="8">
        <f t="shared" si="13"/>
        <v>0</v>
      </c>
    </row>
    <row r="390" spans="1:9" x14ac:dyDescent="0.25">
      <c r="A390" s="64"/>
      <c r="B390" s="48"/>
      <c r="C390" s="39"/>
      <c r="D390" s="6" t="s">
        <v>355</v>
      </c>
      <c r="E390" s="6" t="s">
        <v>991</v>
      </c>
      <c r="F390" s="10"/>
      <c r="G390" s="7" t="s">
        <v>13</v>
      </c>
      <c r="H390" s="8"/>
      <c r="I390" s="8">
        <f t="shared" si="13"/>
        <v>0</v>
      </c>
    </row>
    <row r="391" spans="1:9" x14ac:dyDescent="0.25">
      <c r="A391" s="64"/>
      <c r="B391" s="48"/>
      <c r="C391" s="39"/>
      <c r="D391" s="6" t="s">
        <v>801</v>
      </c>
      <c r="E391" s="6" t="s">
        <v>992</v>
      </c>
      <c r="F391" s="10"/>
      <c r="G391" s="7" t="s">
        <v>13</v>
      </c>
      <c r="H391" s="8"/>
      <c r="I391" s="8">
        <f t="shared" si="13"/>
        <v>0</v>
      </c>
    </row>
    <row r="392" spans="1:9" x14ac:dyDescent="0.25">
      <c r="A392" s="64"/>
      <c r="B392" s="48"/>
      <c r="C392" s="39"/>
      <c r="D392" s="6" t="s">
        <v>356</v>
      </c>
      <c r="E392" s="6" t="s">
        <v>357</v>
      </c>
      <c r="F392" s="10"/>
      <c r="G392" s="7" t="s">
        <v>1</v>
      </c>
      <c r="H392" s="8"/>
      <c r="I392" s="8">
        <f t="shared" si="13"/>
        <v>0</v>
      </c>
    </row>
    <row r="393" spans="1:9" x14ac:dyDescent="0.25">
      <c r="A393" s="64"/>
      <c r="B393" s="31"/>
      <c r="C393" s="20" t="s">
        <v>791</v>
      </c>
      <c r="D393" s="20" t="s">
        <v>766</v>
      </c>
      <c r="E393" s="20" t="s">
        <v>765</v>
      </c>
      <c r="F393" s="21" t="s">
        <v>771</v>
      </c>
      <c r="G393" s="20" t="s">
        <v>0</v>
      </c>
      <c r="H393" s="22" t="s">
        <v>1043</v>
      </c>
      <c r="I393" s="22" t="s">
        <v>772</v>
      </c>
    </row>
    <row r="394" spans="1:9" ht="15" customHeight="1" x14ac:dyDescent="0.25">
      <c r="A394" s="64"/>
      <c r="B394" s="48" t="s">
        <v>432</v>
      </c>
      <c r="C394" s="39"/>
      <c r="D394" s="6" t="s">
        <v>543</v>
      </c>
      <c r="E394" s="6" t="s">
        <v>358</v>
      </c>
      <c r="F394" s="10"/>
      <c r="G394" s="7" t="s">
        <v>13</v>
      </c>
      <c r="H394" s="8"/>
      <c r="I394" s="8">
        <f t="shared" ref="I394:I406" si="15">+F394*H394</f>
        <v>0</v>
      </c>
    </row>
    <row r="395" spans="1:9" x14ac:dyDescent="0.25">
      <c r="A395" s="64"/>
      <c r="B395" s="48"/>
      <c r="C395" s="39"/>
      <c r="D395" s="6" t="s">
        <v>359</v>
      </c>
      <c r="E395" s="6" t="s">
        <v>988</v>
      </c>
      <c r="F395" s="10"/>
      <c r="G395" s="7" t="s">
        <v>13</v>
      </c>
      <c r="H395" s="8"/>
      <c r="I395" s="8">
        <f t="shared" si="15"/>
        <v>0</v>
      </c>
    </row>
    <row r="396" spans="1:9" x14ac:dyDescent="0.25">
      <c r="A396" s="64"/>
      <c r="B396" s="48"/>
      <c r="C396" s="39"/>
      <c r="D396" s="6" t="s">
        <v>542</v>
      </c>
      <c r="E396" s="6" t="s">
        <v>541</v>
      </c>
      <c r="F396" s="10"/>
      <c r="G396" s="7" t="s">
        <v>13</v>
      </c>
      <c r="H396" s="8"/>
      <c r="I396" s="8">
        <f t="shared" si="15"/>
        <v>0</v>
      </c>
    </row>
    <row r="397" spans="1:9" x14ac:dyDescent="0.25">
      <c r="A397" s="64"/>
      <c r="B397" s="48"/>
      <c r="C397" s="39"/>
      <c r="D397" s="6" t="s">
        <v>360</v>
      </c>
      <c r="E397" s="6" t="s">
        <v>361</v>
      </c>
      <c r="F397" s="10"/>
      <c r="G397" s="7" t="s">
        <v>13</v>
      </c>
      <c r="H397" s="8"/>
      <c r="I397" s="8">
        <f t="shared" si="15"/>
        <v>0</v>
      </c>
    </row>
    <row r="398" spans="1:9" x14ac:dyDescent="0.25">
      <c r="A398" s="64"/>
      <c r="B398" s="48"/>
      <c r="C398" s="39"/>
      <c r="D398" s="6" t="s">
        <v>802</v>
      </c>
      <c r="E398" s="6" t="s">
        <v>362</v>
      </c>
      <c r="F398" s="10"/>
      <c r="G398" s="7" t="s">
        <v>13</v>
      </c>
      <c r="H398" s="8"/>
      <c r="I398" s="8">
        <f t="shared" si="15"/>
        <v>0</v>
      </c>
    </row>
    <row r="399" spans="1:9" x14ac:dyDescent="0.25">
      <c r="A399" s="64"/>
      <c r="B399" s="48"/>
      <c r="C399" s="39"/>
      <c r="D399" s="6" t="s">
        <v>363</v>
      </c>
      <c r="E399" s="6" t="s">
        <v>987</v>
      </c>
      <c r="F399" s="10"/>
      <c r="G399" s="7" t="s">
        <v>13</v>
      </c>
      <c r="H399" s="8"/>
      <c r="I399" s="8">
        <f t="shared" si="15"/>
        <v>0</v>
      </c>
    </row>
    <row r="400" spans="1:9" x14ac:dyDescent="0.25">
      <c r="A400" s="64"/>
      <c r="B400" s="48"/>
      <c r="C400" s="39"/>
      <c r="D400" s="6" t="s">
        <v>364</v>
      </c>
      <c r="E400" s="6" t="s">
        <v>540</v>
      </c>
      <c r="F400" s="10"/>
      <c r="G400" s="7" t="s">
        <v>13</v>
      </c>
      <c r="H400" s="8"/>
      <c r="I400" s="8">
        <f t="shared" si="15"/>
        <v>0</v>
      </c>
    </row>
    <row r="401" spans="1:9" x14ac:dyDescent="0.25">
      <c r="A401" s="64"/>
      <c r="B401" s="48"/>
      <c r="C401" s="20" t="s">
        <v>791</v>
      </c>
      <c r="D401" s="20" t="s">
        <v>763</v>
      </c>
      <c r="E401" s="20" t="s">
        <v>764</v>
      </c>
      <c r="F401" s="21" t="s">
        <v>771</v>
      </c>
      <c r="G401" s="20" t="s">
        <v>0</v>
      </c>
      <c r="H401" s="22" t="s">
        <v>1043</v>
      </c>
      <c r="I401" s="22" t="s">
        <v>772</v>
      </c>
    </row>
    <row r="402" spans="1:9" x14ac:dyDescent="0.25">
      <c r="A402" s="64"/>
      <c r="B402" s="48"/>
      <c r="C402" s="39"/>
      <c r="D402" s="6" t="s">
        <v>365</v>
      </c>
      <c r="E402" s="6" t="s">
        <v>891</v>
      </c>
      <c r="F402" s="10"/>
      <c r="G402" s="7" t="s">
        <v>3</v>
      </c>
      <c r="H402" s="8"/>
      <c r="I402" s="8">
        <f t="shared" si="15"/>
        <v>0</v>
      </c>
    </row>
    <row r="403" spans="1:9" x14ac:dyDescent="0.25">
      <c r="A403" s="64"/>
      <c r="B403" s="48"/>
      <c r="C403" s="39"/>
      <c r="D403" s="6" t="s">
        <v>803</v>
      </c>
      <c r="E403" s="6" t="s">
        <v>892</v>
      </c>
      <c r="F403" s="10"/>
      <c r="G403" s="7" t="s">
        <v>1</v>
      </c>
      <c r="H403" s="8"/>
      <c r="I403" s="8">
        <f t="shared" ref="I403:I404" si="16">+F403*H403</f>
        <v>0</v>
      </c>
    </row>
    <row r="404" spans="1:9" x14ac:dyDescent="0.25">
      <c r="A404" s="64"/>
      <c r="B404" s="48"/>
      <c r="C404" s="39"/>
      <c r="D404" s="6" t="s">
        <v>804</v>
      </c>
      <c r="E404" s="6" t="s">
        <v>893</v>
      </c>
      <c r="F404" s="10"/>
      <c r="G404" s="7" t="s">
        <v>1</v>
      </c>
      <c r="H404" s="8"/>
      <c r="I404" s="8">
        <f t="shared" si="16"/>
        <v>0</v>
      </c>
    </row>
    <row r="405" spans="1:9" x14ac:dyDescent="0.25">
      <c r="A405" s="64"/>
      <c r="B405" s="48"/>
      <c r="C405" s="39"/>
      <c r="D405" s="6" t="s">
        <v>937</v>
      </c>
      <c r="E405" s="6" t="s">
        <v>939</v>
      </c>
      <c r="F405" s="10"/>
      <c r="G405" s="7" t="s">
        <v>941</v>
      </c>
      <c r="H405" s="8"/>
      <c r="I405" s="8">
        <f t="shared" si="15"/>
        <v>0</v>
      </c>
    </row>
    <row r="406" spans="1:9" x14ac:dyDescent="0.25">
      <c r="A406" s="64"/>
      <c r="B406" s="48"/>
      <c r="C406" s="39"/>
      <c r="D406" s="6" t="s">
        <v>938</v>
      </c>
      <c r="E406" s="6" t="s">
        <v>940</v>
      </c>
      <c r="F406" s="10"/>
      <c r="G406" s="7" t="s">
        <v>5</v>
      </c>
      <c r="H406" s="8"/>
      <c r="I406" s="8">
        <f t="shared" si="15"/>
        <v>0</v>
      </c>
    </row>
    <row r="407" spans="1:9" x14ac:dyDescent="0.25">
      <c r="A407" s="81" t="s">
        <v>417</v>
      </c>
      <c r="B407" s="82"/>
      <c r="C407" s="82"/>
      <c r="D407" s="82"/>
      <c r="E407" s="82"/>
      <c r="F407" s="82"/>
      <c r="G407" s="82"/>
      <c r="H407" s="83"/>
      <c r="I407" s="25">
        <f>SUM(I14:I406)</f>
        <v>0</v>
      </c>
    </row>
    <row r="408" spans="1:9" x14ac:dyDescent="0.25">
      <c r="A408" s="78"/>
      <c r="B408" s="79"/>
      <c r="C408" s="79"/>
      <c r="D408" s="79"/>
      <c r="E408" s="79"/>
      <c r="F408" s="79"/>
      <c r="G408" s="79"/>
      <c r="H408" s="79"/>
      <c r="I408" s="80"/>
    </row>
    <row r="409" spans="1:9" s="1" customFormat="1" ht="15" customHeight="1" x14ac:dyDescent="0.25">
      <c r="A409" s="95" t="s">
        <v>907</v>
      </c>
      <c r="B409" s="12"/>
      <c r="C409" s="45"/>
      <c r="D409" s="12" t="s">
        <v>388</v>
      </c>
      <c r="E409" s="12" t="s">
        <v>389</v>
      </c>
      <c r="F409" s="13" t="s">
        <v>390</v>
      </c>
      <c r="G409" s="12" t="s">
        <v>0</v>
      </c>
      <c r="H409" s="14" t="s">
        <v>1042</v>
      </c>
      <c r="I409" s="14" t="s">
        <v>391</v>
      </c>
    </row>
    <row r="410" spans="1:9" s="1" customFormat="1" ht="15" customHeight="1" x14ac:dyDescent="0.25">
      <c r="A410" s="95"/>
      <c r="B410" s="36"/>
      <c r="C410" s="45" t="s">
        <v>791</v>
      </c>
      <c r="D410" s="36" t="s">
        <v>787</v>
      </c>
      <c r="E410" s="36" t="s">
        <v>788</v>
      </c>
      <c r="F410" s="13" t="s">
        <v>771</v>
      </c>
      <c r="G410" s="36" t="s">
        <v>0</v>
      </c>
      <c r="H410" s="14" t="s">
        <v>1043</v>
      </c>
      <c r="I410" s="14" t="s">
        <v>772</v>
      </c>
    </row>
    <row r="411" spans="1:9" ht="15" customHeight="1" x14ac:dyDescent="0.25">
      <c r="A411" s="96"/>
      <c r="B411" s="58" t="s">
        <v>419</v>
      </c>
      <c r="C411" s="39"/>
      <c r="D411" s="6" t="s">
        <v>440</v>
      </c>
      <c r="E411" s="6" t="s">
        <v>441</v>
      </c>
      <c r="F411" s="10"/>
      <c r="G411" s="7" t="s">
        <v>297</v>
      </c>
      <c r="H411" s="8"/>
      <c r="I411" s="8">
        <f t="shared" ref="I411:I423" si="17">+F411*H411</f>
        <v>0</v>
      </c>
    </row>
    <row r="412" spans="1:9" x14ac:dyDescent="0.25">
      <c r="A412" s="96"/>
      <c r="B412" s="59"/>
      <c r="C412" s="43"/>
      <c r="D412" s="6" t="s">
        <v>421</v>
      </c>
      <c r="E412" s="6" t="s">
        <v>894</v>
      </c>
      <c r="F412" s="10"/>
      <c r="G412" s="7" t="s">
        <v>297</v>
      </c>
      <c r="H412" s="8"/>
      <c r="I412" s="8">
        <f t="shared" si="17"/>
        <v>0</v>
      </c>
    </row>
    <row r="413" spans="1:9" x14ac:dyDescent="0.25">
      <c r="A413" s="96"/>
      <c r="B413" s="59"/>
      <c r="C413" s="43"/>
      <c r="D413" s="6" t="s">
        <v>435</v>
      </c>
      <c r="E413" s="6" t="s">
        <v>895</v>
      </c>
      <c r="F413" s="10"/>
      <c r="G413" s="7" t="s">
        <v>297</v>
      </c>
      <c r="H413" s="8"/>
      <c r="I413" s="8">
        <f t="shared" si="17"/>
        <v>0</v>
      </c>
    </row>
    <row r="414" spans="1:9" x14ac:dyDescent="0.25">
      <c r="A414" s="96"/>
      <c r="B414" s="59"/>
      <c r="C414" s="43"/>
      <c r="D414" s="6" t="s">
        <v>392</v>
      </c>
      <c r="E414" s="6" t="s">
        <v>393</v>
      </c>
      <c r="F414" s="10"/>
      <c r="G414" s="7" t="s">
        <v>297</v>
      </c>
      <c r="H414" s="8"/>
      <c r="I414" s="8">
        <f t="shared" si="17"/>
        <v>0</v>
      </c>
    </row>
    <row r="415" spans="1:9" x14ac:dyDescent="0.25">
      <c r="A415" s="96"/>
      <c r="B415" s="59"/>
      <c r="C415" s="43"/>
      <c r="D415" s="6" t="s">
        <v>394</v>
      </c>
      <c r="E415" s="6" t="s">
        <v>986</v>
      </c>
      <c r="F415" s="10"/>
      <c r="G415" s="7" t="s">
        <v>297</v>
      </c>
      <c r="H415" s="8"/>
      <c r="I415" s="8">
        <f t="shared" si="17"/>
        <v>0</v>
      </c>
    </row>
    <row r="416" spans="1:9" x14ac:dyDescent="0.25">
      <c r="A416" s="96"/>
      <c r="B416" s="59"/>
      <c r="C416" s="43"/>
      <c r="D416" s="6" t="s">
        <v>436</v>
      </c>
      <c r="E416" s="6" t="s">
        <v>443</v>
      </c>
      <c r="F416" s="10"/>
      <c r="G416" s="7" t="s">
        <v>297</v>
      </c>
      <c r="H416" s="8"/>
      <c r="I416" s="8">
        <f t="shared" si="17"/>
        <v>0</v>
      </c>
    </row>
    <row r="417" spans="1:9" x14ac:dyDescent="0.25">
      <c r="A417" s="96"/>
      <c r="B417" s="59"/>
      <c r="C417" s="43"/>
      <c r="D417" s="6" t="s">
        <v>944</v>
      </c>
      <c r="E417" s="6" t="s">
        <v>945</v>
      </c>
      <c r="F417" s="10"/>
      <c r="G417" s="7" t="s">
        <v>297</v>
      </c>
      <c r="H417" s="8"/>
      <c r="I417" s="8">
        <f t="shared" si="17"/>
        <v>0</v>
      </c>
    </row>
    <row r="418" spans="1:9" x14ac:dyDescent="0.25">
      <c r="A418" s="96"/>
      <c r="B418" s="59"/>
      <c r="C418" s="43"/>
      <c r="D418" s="6" t="s">
        <v>437</v>
      </c>
      <c r="E418" s="6" t="s">
        <v>444</v>
      </c>
      <c r="F418" s="10"/>
      <c r="G418" s="7" t="s">
        <v>297</v>
      </c>
      <c r="H418" s="8"/>
      <c r="I418" s="8">
        <f t="shared" si="17"/>
        <v>0</v>
      </c>
    </row>
    <row r="419" spans="1:9" x14ac:dyDescent="0.25">
      <c r="A419" s="96"/>
      <c r="B419" s="59"/>
      <c r="C419" s="43"/>
      <c r="D419" s="6" t="s">
        <v>439</v>
      </c>
      <c r="E419" s="6" t="s">
        <v>445</v>
      </c>
      <c r="F419" s="10"/>
      <c r="G419" s="7" t="s">
        <v>297</v>
      </c>
      <c r="H419" s="8"/>
      <c r="I419" s="8">
        <f t="shared" si="17"/>
        <v>0</v>
      </c>
    </row>
    <row r="420" spans="1:9" x14ac:dyDescent="0.25">
      <c r="A420" s="96"/>
      <c r="B420" s="59"/>
      <c r="C420" s="43"/>
      <c r="D420" s="6" t="s">
        <v>438</v>
      </c>
      <c r="E420" s="6" t="s">
        <v>446</v>
      </c>
      <c r="F420" s="10"/>
      <c r="G420" s="7" t="s">
        <v>297</v>
      </c>
      <c r="H420" s="8"/>
      <c r="I420" s="8">
        <f t="shared" si="17"/>
        <v>0</v>
      </c>
    </row>
    <row r="421" spans="1:9" x14ac:dyDescent="0.25">
      <c r="A421" s="96"/>
      <c r="B421" s="59"/>
      <c r="C421" s="43"/>
      <c r="D421" s="6" t="s">
        <v>442</v>
      </c>
      <c r="E421" s="6" t="s">
        <v>398</v>
      </c>
      <c r="F421" s="10"/>
      <c r="G421" s="7" t="s">
        <v>297</v>
      </c>
      <c r="H421" s="8"/>
      <c r="I421" s="8">
        <f t="shared" si="17"/>
        <v>0</v>
      </c>
    </row>
    <row r="422" spans="1:9" x14ac:dyDescent="0.25">
      <c r="A422" s="96"/>
      <c r="B422" s="59"/>
      <c r="C422" s="43"/>
      <c r="D422" s="6" t="s">
        <v>928</v>
      </c>
      <c r="E422" s="6" t="s">
        <v>933</v>
      </c>
      <c r="F422" s="10"/>
      <c r="G422" s="7" t="s">
        <v>297</v>
      </c>
      <c r="H422" s="8"/>
      <c r="I422" s="8">
        <f t="shared" ref="I422" si="18">+F422*H422</f>
        <v>0</v>
      </c>
    </row>
    <row r="423" spans="1:9" x14ac:dyDescent="0.25">
      <c r="A423" s="96"/>
      <c r="B423" s="59"/>
      <c r="C423" s="43"/>
      <c r="D423" s="6" t="s">
        <v>929</v>
      </c>
      <c r="E423" s="6" t="s">
        <v>934</v>
      </c>
      <c r="F423" s="10"/>
      <c r="G423" s="7" t="s">
        <v>297</v>
      </c>
      <c r="H423" s="8"/>
      <c r="I423" s="8">
        <f t="shared" si="17"/>
        <v>0</v>
      </c>
    </row>
    <row r="424" spans="1:9" x14ac:dyDescent="0.25">
      <c r="A424" s="96"/>
      <c r="B424" s="59"/>
      <c r="C424" s="45" t="s">
        <v>791</v>
      </c>
      <c r="D424" s="36" t="s">
        <v>786</v>
      </c>
      <c r="E424" s="36" t="s">
        <v>789</v>
      </c>
      <c r="F424" s="13" t="s">
        <v>771</v>
      </c>
      <c r="G424" s="36" t="s">
        <v>0</v>
      </c>
      <c r="H424" s="14" t="s">
        <v>1043</v>
      </c>
      <c r="I424" s="14" t="s">
        <v>772</v>
      </c>
    </row>
    <row r="425" spans="1:9" x14ac:dyDescent="0.25">
      <c r="A425" s="96"/>
      <c r="B425" s="59"/>
      <c r="C425" s="43"/>
      <c r="D425" s="6" t="s">
        <v>773</v>
      </c>
      <c r="E425" s="6" t="s">
        <v>395</v>
      </c>
      <c r="F425" s="10"/>
      <c r="G425" s="7" t="s">
        <v>297</v>
      </c>
      <c r="H425" s="8"/>
      <c r="I425" s="8">
        <f>+F425*H425</f>
        <v>0</v>
      </c>
    </row>
    <row r="426" spans="1:9" x14ac:dyDescent="0.25">
      <c r="A426" s="96"/>
      <c r="B426" s="59"/>
      <c r="C426" s="43"/>
      <c r="D426" s="6" t="s">
        <v>774</v>
      </c>
      <c r="E426" s="6" t="s">
        <v>396</v>
      </c>
      <c r="F426" s="10"/>
      <c r="G426" s="7" t="s">
        <v>13</v>
      </c>
      <c r="H426" s="8"/>
      <c r="I426" s="8">
        <f>+F426*H426</f>
        <v>0</v>
      </c>
    </row>
    <row r="427" spans="1:9" x14ac:dyDescent="0.25">
      <c r="A427" s="96"/>
      <c r="B427" s="59"/>
      <c r="C427" s="43"/>
      <c r="D427" s="6" t="s">
        <v>775</v>
      </c>
      <c r="E427" s="6" t="s">
        <v>397</v>
      </c>
      <c r="F427" s="10"/>
      <c r="G427" s="7" t="s">
        <v>297</v>
      </c>
      <c r="H427" s="8"/>
      <c r="I427" s="8">
        <f>+F427*H427</f>
        <v>0</v>
      </c>
    </row>
    <row r="428" spans="1:9" x14ac:dyDescent="0.25">
      <c r="A428" s="96"/>
      <c r="B428" s="59"/>
      <c r="C428" s="43"/>
      <c r="D428" s="6" t="s">
        <v>908</v>
      </c>
      <c r="E428" s="6" t="s">
        <v>936</v>
      </c>
      <c r="F428" s="10"/>
      <c r="G428" s="7" t="s">
        <v>297</v>
      </c>
      <c r="H428" s="8"/>
      <c r="I428" s="8">
        <f>+F428*H428</f>
        <v>0</v>
      </c>
    </row>
    <row r="429" spans="1:9" x14ac:dyDescent="0.25">
      <c r="A429" s="96"/>
      <c r="B429" s="59"/>
      <c r="C429" s="45" t="s">
        <v>791</v>
      </c>
      <c r="D429" s="36" t="s">
        <v>785</v>
      </c>
      <c r="E429" s="36" t="s">
        <v>790</v>
      </c>
      <c r="F429" s="13" t="s">
        <v>771</v>
      </c>
      <c r="G429" s="36" t="s">
        <v>0</v>
      </c>
      <c r="H429" s="14" t="s">
        <v>1043</v>
      </c>
      <c r="I429" s="14" t="s">
        <v>772</v>
      </c>
    </row>
    <row r="430" spans="1:9" x14ac:dyDescent="0.25">
      <c r="A430" s="96"/>
      <c r="B430" s="59"/>
      <c r="C430" s="43"/>
      <c r="D430" s="6" t="s">
        <v>777</v>
      </c>
      <c r="E430" s="6" t="s">
        <v>778</v>
      </c>
      <c r="F430" s="10"/>
      <c r="G430" s="7" t="s">
        <v>13</v>
      </c>
      <c r="H430" s="8"/>
      <c r="I430" s="8">
        <f>+F430*H430</f>
        <v>0</v>
      </c>
    </row>
    <row r="431" spans="1:9" x14ac:dyDescent="0.25">
      <c r="A431" s="96"/>
      <c r="B431" s="60"/>
      <c r="C431" s="43"/>
      <c r="D431" s="6" t="s">
        <v>776</v>
      </c>
      <c r="E431" s="6" t="s">
        <v>779</v>
      </c>
      <c r="F431" s="10"/>
      <c r="G431" s="7" t="s">
        <v>13</v>
      </c>
      <c r="H431" s="8"/>
      <c r="I431" s="8">
        <f>+F431*H431</f>
        <v>0</v>
      </c>
    </row>
    <row r="432" spans="1:9" x14ac:dyDescent="0.25">
      <c r="A432" s="96"/>
      <c r="B432" s="38"/>
      <c r="C432" s="45" t="s">
        <v>791</v>
      </c>
      <c r="D432" s="38" t="s">
        <v>909</v>
      </c>
      <c r="E432" s="38" t="s">
        <v>909</v>
      </c>
      <c r="F432" s="13" t="s">
        <v>771</v>
      </c>
      <c r="G432" s="38" t="s">
        <v>0</v>
      </c>
      <c r="H432" s="14" t="s">
        <v>1043</v>
      </c>
      <c r="I432" s="14" t="s">
        <v>772</v>
      </c>
    </row>
    <row r="433" spans="1:9" x14ac:dyDescent="0.25">
      <c r="A433" s="96"/>
      <c r="B433" s="87" t="s">
        <v>910</v>
      </c>
      <c r="C433" s="45" t="s">
        <v>791</v>
      </c>
      <c r="D433" s="38" t="s">
        <v>603</v>
      </c>
      <c r="E433" s="38" t="s">
        <v>604</v>
      </c>
      <c r="F433" s="13" t="s">
        <v>771</v>
      </c>
      <c r="G433" s="38" t="s">
        <v>0</v>
      </c>
      <c r="H433" s="14" t="s">
        <v>1043</v>
      </c>
      <c r="I433" s="14" t="s">
        <v>772</v>
      </c>
    </row>
    <row r="434" spans="1:9" x14ac:dyDescent="0.25">
      <c r="A434" s="96"/>
      <c r="B434" s="88"/>
      <c r="C434" s="39"/>
      <c r="D434" s="6" t="s">
        <v>324</v>
      </c>
      <c r="E434" s="6" t="s">
        <v>325</v>
      </c>
      <c r="F434" s="10"/>
      <c r="G434" s="7" t="s">
        <v>2</v>
      </c>
      <c r="H434" s="8"/>
      <c r="I434" s="8">
        <f t="shared" ref="I434:I449" si="19">+F434*H434</f>
        <v>0</v>
      </c>
    </row>
    <row r="435" spans="1:9" x14ac:dyDescent="0.25">
      <c r="A435" s="96"/>
      <c r="B435" s="88"/>
      <c r="C435" s="39"/>
      <c r="D435" s="6" t="s">
        <v>592</v>
      </c>
      <c r="E435" s="6" t="s">
        <v>326</v>
      </c>
      <c r="F435" s="10"/>
      <c r="G435" s="7" t="s">
        <v>5</v>
      </c>
      <c r="H435" s="8"/>
      <c r="I435" s="8">
        <f t="shared" si="19"/>
        <v>0</v>
      </c>
    </row>
    <row r="436" spans="1:9" x14ac:dyDescent="0.25">
      <c r="A436" s="96"/>
      <c r="B436" s="88"/>
      <c r="C436" s="39"/>
      <c r="D436" s="6" t="s">
        <v>327</v>
      </c>
      <c r="E436" s="6" t="s">
        <v>840</v>
      </c>
      <c r="F436" s="10"/>
      <c r="G436" s="7" t="s">
        <v>2</v>
      </c>
      <c r="H436" s="8"/>
      <c r="I436" s="8">
        <f t="shared" si="19"/>
        <v>0</v>
      </c>
    </row>
    <row r="437" spans="1:9" x14ac:dyDescent="0.25">
      <c r="A437" s="96"/>
      <c r="B437" s="88"/>
      <c r="C437" s="39"/>
      <c r="D437" s="6" t="s">
        <v>328</v>
      </c>
      <c r="E437" s="6" t="s">
        <v>329</v>
      </c>
      <c r="F437" s="10"/>
      <c r="G437" s="7" t="s">
        <v>2</v>
      </c>
      <c r="H437" s="8"/>
      <c r="I437" s="8">
        <f t="shared" si="19"/>
        <v>0</v>
      </c>
    </row>
    <row r="438" spans="1:9" x14ac:dyDescent="0.25">
      <c r="A438" s="96"/>
      <c r="B438" s="88"/>
      <c r="C438" s="39"/>
      <c r="D438" s="6" t="s">
        <v>330</v>
      </c>
      <c r="E438" s="6" t="s">
        <v>331</v>
      </c>
      <c r="F438" s="10"/>
      <c r="G438" s="7" t="s">
        <v>2</v>
      </c>
      <c r="H438" s="8"/>
      <c r="I438" s="8">
        <f t="shared" si="19"/>
        <v>0</v>
      </c>
    </row>
    <row r="439" spans="1:9" x14ac:dyDescent="0.25">
      <c r="A439" s="96"/>
      <c r="B439" s="88"/>
      <c r="C439" s="39"/>
      <c r="D439" s="6" t="s">
        <v>593</v>
      </c>
      <c r="E439" s="6" t="s">
        <v>841</v>
      </c>
      <c r="F439" s="10"/>
      <c r="G439" s="7" t="s">
        <v>2</v>
      </c>
      <c r="H439" s="8"/>
      <c r="I439" s="8">
        <f t="shared" si="19"/>
        <v>0</v>
      </c>
    </row>
    <row r="440" spans="1:9" x14ac:dyDescent="0.25">
      <c r="A440" s="96"/>
      <c r="B440" s="88"/>
      <c r="C440" s="39"/>
      <c r="D440" s="6" t="s">
        <v>332</v>
      </c>
      <c r="E440" s="6" t="s">
        <v>333</v>
      </c>
      <c r="F440" s="10"/>
      <c r="G440" s="7" t="s">
        <v>3</v>
      </c>
      <c r="H440" s="8"/>
      <c r="I440" s="8">
        <f t="shared" si="19"/>
        <v>0</v>
      </c>
    </row>
    <row r="441" spans="1:9" x14ac:dyDescent="0.25">
      <c r="A441" s="96"/>
      <c r="B441" s="88"/>
      <c r="C441" s="39"/>
      <c r="D441" s="6" t="s">
        <v>334</v>
      </c>
      <c r="E441" s="6" t="s">
        <v>335</v>
      </c>
      <c r="F441" s="10"/>
      <c r="G441" s="7" t="s">
        <v>3</v>
      </c>
      <c r="H441" s="8"/>
      <c r="I441" s="8">
        <f t="shared" si="19"/>
        <v>0</v>
      </c>
    </row>
    <row r="442" spans="1:9" x14ac:dyDescent="0.25">
      <c r="A442" s="96"/>
      <c r="B442" s="88"/>
      <c r="C442" s="39"/>
      <c r="D442" s="6" t="s">
        <v>336</v>
      </c>
      <c r="E442" s="6" t="s">
        <v>467</v>
      </c>
      <c r="F442" s="10"/>
      <c r="G442" s="7" t="s">
        <v>3</v>
      </c>
      <c r="H442" s="8"/>
      <c r="I442" s="8">
        <f t="shared" si="19"/>
        <v>0</v>
      </c>
    </row>
    <row r="443" spans="1:9" x14ac:dyDescent="0.25">
      <c r="A443" s="96"/>
      <c r="B443" s="88"/>
      <c r="C443" s="39"/>
      <c r="D443" s="6" t="s">
        <v>337</v>
      </c>
      <c r="E443" s="6" t="s">
        <v>468</v>
      </c>
      <c r="F443" s="10"/>
      <c r="G443" s="7" t="s">
        <v>3</v>
      </c>
      <c r="H443" s="8"/>
      <c r="I443" s="8">
        <f t="shared" si="19"/>
        <v>0</v>
      </c>
    </row>
    <row r="444" spans="1:9" x14ac:dyDescent="0.25">
      <c r="A444" s="96"/>
      <c r="B444" s="88"/>
      <c r="C444" s="39"/>
      <c r="D444" s="6" t="s">
        <v>338</v>
      </c>
      <c r="E444" s="6" t="s">
        <v>469</v>
      </c>
      <c r="F444" s="10"/>
      <c r="G444" s="7" t="s">
        <v>2</v>
      </c>
      <c r="H444" s="8"/>
      <c r="I444" s="8">
        <f t="shared" si="19"/>
        <v>0</v>
      </c>
    </row>
    <row r="445" spans="1:9" x14ac:dyDescent="0.25">
      <c r="A445" s="96"/>
      <c r="B445" s="88"/>
      <c r="C445" s="39"/>
      <c r="D445" s="6" t="s">
        <v>339</v>
      </c>
      <c r="E445" s="6" t="s">
        <v>340</v>
      </c>
      <c r="F445" s="10"/>
      <c r="G445" s="7" t="s">
        <v>2</v>
      </c>
      <c r="H445" s="8"/>
      <c r="I445" s="8">
        <f t="shared" si="19"/>
        <v>0</v>
      </c>
    </row>
    <row r="446" spans="1:9" x14ac:dyDescent="0.25">
      <c r="A446" s="96"/>
      <c r="B446" s="88"/>
      <c r="C446" s="39"/>
      <c r="D446" s="6" t="s">
        <v>341</v>
      </c>
      <c r="E446" s="6" t="s">
        <v>342</v>
      </c>
      <c r="F446" s="10"/>
      <c r="G446" s="7" t="s">
        <v>2</v>
      </c>
      <c r="H446" s="8"/>
      <c r="I446" s="8">
        <f t="shared" si="19"/>
        <v>0</v>
      </c>
    </row>
    <row r="447" spans="1:9" x14ac:dyDescent="0.25">
      <c r="A447" s="96"/>
      <c r="B447" s="88"/>
      <c r="C447" s="39"/>
      <c r="D447" s="6" t="s">
        <v>343</v>
      </c>
      <c r="E447" s="6" t="s">
        <v>344</v>
      </c>
      <c r="F447" s="10"/>
      <c r="G447" s="7" t="s">
        <v>2</v>
      </c>
      <c r="H447" s="8"/>
      <c r="I447" s="8">
        <f t="shared" si="19"/>
        <v>0</v>
      </c>
    </row>
    <row r="448" spans="1:9" x14ac:dyDescent="0.25">
      <c r="A448" s="96"/>
      <c r="B448" s="88"/>
      <c r="C448" s="39"/>
      <c r="D448" s="6" t="s">
        <v>345</v>
      </c>
      <c r="E448" s="6" t="s">
        <v>470</v>
      </c>
      <c r="F448" s="10"/>
      <c r="G448" s="7" t="s">
        <v>3</v>
      </c>
      <c r="H448" s="8"/>
      <c r="I448" s="8">
        <f t="shared" si="19"/>
        <v>0</v>
      </c>
    </row>
    <row r="449" spans="1:9" x14ac:dyDescent="0.25">
      <c r="A449" s="96"/>
      <c r="B449" s="88"/>
      <c r="C449" s="39"/>
      <c r="D449" s="6" t="s">
        <v>346</v>
      </c>
      <c r="E449" s="6" t="s">
        <v>471</v>
      </c>
      <c r="F449" s="10"/>
      <c r="G449" s="7" t="s">
        <v>2</v>
      </c>
      <c r="H449" s="8"/>
      <c r="I449" s="8">
        <f t="shared" si="19"/>
        <v>0</v>
      </c>
    </row>
    <row r="450" spans="1:9" x14ac:dyDescent="0.25">
      <c r="A450" s="96"/>
      <c r="B450" s="88"/>
      <c r="C450" s="45" t="s">
        <v>791</v>
      </c>
      <c r="D450" s="38" t="s">
        <v>620</v>
      </c>
      <c r="E450" s="38" t="s">
        <v>619</v>
      </c>
      <c r="F450" s="13" t="s">
        <v>771</v>
      </c>
      <c r="G450" s="38" t="s">
        <v>0</v>
      </c>
      <c r="H450" s="14" t="s">
        <v>1043</v>
      </c>
      <c r="I450" s="14" t="s">
        <v>772</v>
      </c>
    </row>
    <row r="451" spans="1:9" x14ac:dyDescent="0.25">
      <c r="A451" s="96"/>
      <c r="B451" s="88"/>
      <c r="C451" s="39"/>
      <c r="D451" s="6" t="s">
        <v>661</v>
      </c>
      <c r="E451" s="6" t="s">
        <v>510</v>
      </c>
      <c r="F451" s="10"/>
      <c r="G451" s="7" t="s">
        <v>2</v>
      </c>
      <c r="H451" s="8"/>
      <c r="I451" s="8">
        <f t="shared" ref="I451:I457" si="20">+F451*H451</f>
        <v>0</v>
      </c>
    </row>
    <row r="452" spans="1:9" x14ac:dyDescent="0.25">
      <c r="A452" s="96"/>
      <c r="B452" s="88"/>
      <c r="C452" s="39"/>
      <c r="D452" s="6" t="s">
        <v>516</v>
      </c>
      <c r="E452" s="6" t="s">
        <v>511</v>
      </c>
      <c r="F452" s="10"/>
      <c r="G452" s="7" t="s">
        <v>2</v>
      </c>
      <c r="H452" s="8"/>
      <c r="I452" s="8">
        <f t="shared" si="20"/>
        <v>0</v>
      </c>
    </row>
    <row r="453" spans="1:9" x14ac:dyDescent="0.25">
      <c r="A453" s="96"/>
      <c r="B453" s="88"/>
      <c r="C453" s="39"/>
      <c r="D453" s="6" t="s">
        <v>658</v>
      </c>
      <c r="E453" s="6" t="s">
        <v>513</v>
      </c>
      <c r="F453" s="10"/>
      <c r="G453" s="7" t="s">
        <v>2</v>
      </c>
      <c r="H453" s="8"/>
      <c r="I453" s="8">
        <f t="shared" si="20"/>
        <v>0</v>
      </c>
    </row>
    <row r="454" spans="1:9" x14ac:dyDescent="0.25">
      <c r="A454" s="96"/>
      <c r="B454" s="88"/>
      <c r="C454" s="39"/>
      <c r="D454" s="6" t="s">
        <v>659</v>
      </c>
      <c r="E454" s="6" t="s">
        <v>512</v>
      </c>
      <c r="F454" s="10"/>
      <c r="G454" s="7" t="s">
        <v>2</v>
      </c>
      <c r="H454" s="8"/>
      <c r="I454" s="8">
        <f t="shared" si="20"/>
        <v>0</v>
      </c>
    </row>
    <row r="455" spans="1:9" x14ac:dyDescent="0.25">
      <c r="A455" s="96"/>
      <c r="B455" s="88"/>
      <c r="C455" s="39"/>
      <c r="D455" s="6" t="s">
        <v>660</v>
      </c>
      <c r="E455" s="6" t="s">
        <v>508</v>
      </c>
      <c r="F455" s="10"/>
      <c r="G455" s="7" t="s">
        <v>2</v>
      </c>
      <c r="H455" s="8"/>
      <c r="I455" s="8">
        <f t="shared" si="20"/>
        <v>0</v>
      </c>
    </row>
    <row r="456" spans="1:9" x14ac:dyDescent="0.25">
      <c r="A456" s="96"/>
      <c r="B456" s="88"/>
      <c r="C456" s="39"/>
      <c r="D456" s="6" t="s">
        <v>514</v>
      </c>
      <c r="E456" s="6" t="s">
        <v>847</v>
      </c>
      <c r="F456" s="10"/>
      <c r="G456" s="7" t="s">
        <v>2</v>
      </c>
      <c r="H456" s="8"/>
      <c r="I456" s="8">
        <f t="shared" si="20"/>
        <v>0</v>
      </c>
    </row>
    <row r="457" spans="1:9" x14ac:dyDescent="0.25">
      <c r="A457" s="96"/>
      <c r="B457" s="88"/>
      <c r="C457" s="39"/>
      <c r="D457" s="6" t="s">
        <v>515</v>
      </c>
      <c r="E457" s="6" t="s">
        <v>509</v>
      </c>
      <c r="F457" s="10"/>
      <c r="G457" s="7" t="s">
        <v>2</v>
      </c>
      <c r="H457" s="8"/>
      <c r="I457" s="8">
        <f t="shared" si="20"/>
        <v>0</v>
      </c>
    </row>
    <row r="458" spans="1:9" x14ac:dyDescent="0.25">
      <c r="A458" s="96"/>
      <c r="B458" s="88"/>
      <c r="C458" s="45" t="s">
        <v>791</v>
      </c>
      <c r="D458" s="38" t="s">
        <v>926</v>
      </c>
      <c r="E458" s="38" t="s">
        <v>927</v>
      </c>
      <c r="F458" s="13" t="s">
        <v>771</v>
      </c>
      <c r="G458" s="38" t="s">
        <v>0</v>
      </c>
      <c r="H458" s="14" t="s">
        <v>1043</v>
      </c>
      <c r="I458" s="14" t="s">
        <v>772</v>
      </c>
    </row>
    <row r="459" spans="1:9" x14ac:dyDescent="0.25">
      <c r="A459" s="96"/>
      <c r="B459" s="88"/>
      <c r="C459" s="39"/>
      <c r="D459" s="6" t="s">
        <v>930</v>
      </c>
      <c r="E459" s="6" t="s">
        <v>985</v>
      </c>
      <c r="F459" s="10"/>
      <c r="G459" s="7" t="s">
        <v>2</v>
      </c>
      <c r="H459" s="8"/>
      <c r="I459" s="8">
        <f>+F459*H459</f>
        <v>0</v>
      </c>
    </row>
    <row r="460" spans="1:9" x14ac:dyDescent="0.25">
      <c r="A460" s="96"/>
      <c r="B460" s="88"/>
      <c r="C460" s="39"/>
      <c r="D460" s="6" t="s">
        <v>931</v>
      </c>
      <c r="E460" s="6" t="s">
        <v>984</v>
      </c>
      <c r="F460" s="10"/>
      <c r="G460" s="7" t="s">
        <v>2</v>
      </c>
      <c r="H460" s="8"/>
      <c r="I460" s="8">
        <f>+F460*H460</f>
        <v>0</v>
      </c>
    </row>
    <row r="461" spans="1:9" x14ac:dyDescent="0.25">
      <c r="A461" s="96"/>
      <c r="B461" s="88"/>
      <c r="C461" s="39"/>
      <c r="D461" s="6" t="s">
        <v>935</v>
      </c>
      <c r="E461" s="6" t="s">
        <v>983</v>
      </c>
      <c r="F461" s="10"/>
      <c r="G461" s="7" t="s">
        <v>2</v>
      </c>
      <c r="H461" s="8"/>
      <c r="I461" s="8">
        <f>+F461*H461</f>
        <v>0</v>
      </c>
    </row>
    <row r="462" spans="1:9" x14ac:dyDescent="0.25">
      <c r="A462" s="96"/>
      <c r="B462" s="89"/>
      <c r="C462" s="39"/>
      <c r="D462" s="6" t="s">
        <v>932</v>
      </c>
      <c r="E462" s="6" t="s">
        <v>982</v>
      </c>
      <c r="F462" s="10"/>
      <c r="G462" s="7" t="s">
        <v>2</v>
      </c>
      <c r="H462" s="8"/>
      <c r="I462" s="8">
        <f>+F462*H462</f>
        <v>0</v>
      </c>
    </row>
    <row r="463" spans="1:9" x14ac:dyDescent="0.25">
      <c r="A463" s="90" t="s">
        <v>418</v>
      </c>
      <c r="B463" s="91"/>
      <c r="C463" s="91"/>
      <c r="D463" s="91"/>
      <c r="E463" s="91"/>
      <c r="F463" s="91"/>
      <c r="G463" s="91"/>
      <c r="H463" s="92"/>
      <c r="I463" s="25">
        <f>SUM(I411:I462)</f>
        <v>0</v>
      </c>
    </row>
    <row r="464" spans="1:9" s="19" customFormat="1" x14ac:dyDescent="0.25">
      <c r="A464" s="78"/>
      <c r="B464" s="79"/>
      <c r="C464" s="79"/>
      <c r="D464" s="79"/>
      <c r="E464" s="79"/>
      <c r="F464" s="79"/>
      <c r="G464" s="79"/>
      <c r="H464" s="79"/>
      <c r="I464" s="80"/>
    </row>
    <row r="465" spans="1:9" x14ac:dyDescent="0.25">
      <c r="A465" s="93" t="s">
        <v>434</v>
      </c>
      <c r="B465" s="15"/>
      <c r="C465" s="44"/>
      <c r="D465" s="23" t="s">
        <v>388</v>
      </c>
      <c r="E465" s="23" t="s">
        <v>389</v>
      </c>
      <c r="F465" s="16" t="s">
        <v>390</v>
      </c>
      <c r="G465" s="23" t="s">
        <v>0</v>
      </c>
      <c r="H465" s="28" t="s">
        <v>1042</v>
      </c>
      <c r="I465" s="28" t="s">
        <v>391</v>
      </c>
    </row>
    <row r="466" spans="1:9" x14ac:dyDescent="0.25">
      <c r="A466" s="93"/>
      <c r="B466" s="15"/>
      <c r="C466" s="44" t="s">
        <v>791</v>
      </c>
      <c r="D466" s="35" t="s">
        <v>783</v>
      </c>
      <c r="E466" s="35" t="s">
        <v>784</v>
      </c>
      <c r="F466" s="16" t="s">
        <v>771</v>
      </c>
      <c r="G466" s="35" t="s">
        <v>0</v>
      </c>
      <c r="H466" s="28" t="s">
        <v>1043</v>
      </c>
      <c r="I466" s="28" t="s">
        <v>772</v>
      </c>
    </row>
    <row r="467" spans="1:9" ht="15" customHeight="1" x14ac:dyDescent="0.25">
      <c r="A467" s="94"/>
      <c r="B467" s="48" t="s">
        <v>447</v>
      </c>
      <c r="C467" s="39"/>
      <c r="D467" s="6" t="s">
        <v>805</v>
      </c>
      <c r="E467" s="6" t="s">
        <v>981</v>
      </c>
      <c r="F467" s="10"/>
      <c r="G467" s="7" t="s">
        <v>2</v>
      </c>
      <c r="H467" s="8"/>
      <c r="I467" s="8">
        <f t="shared" ref="I467:I514" si="21">+F467*H467</f>
        <v>0</v>
      </c>
    </row>
    <row r="468" spans="1:9" x14ac:dyDescent="0.25">
      <c r="A468" s="94"/>
      <c r="B468" s="48"/>
      <c r="C468" s="39"/>
      <c r="D468" s="6" t="s">
        <v>806</v>
      </c>
      <c r="E468" s="6" t="s">
        <v>980</v>
      </c>
      <c r="F468" s="10"/>
      <c r="G468" s="7" t="s">
        <v>415</v>
      </c>
      <c r="H468" s="8"/>
      <c r="I468" s="8">
        <f t="shared" si="21"/>
        <v>0</v>
      </c>
    </row>
    <row r="469" spans="1:9" x14ac:dyDescent="0.25">
      <c r="A469" s="94"/>
      <c r="B469" s="48"/>
      <c r="C469" s="39"/>
      <c r="D469" s="6" t="s">
        <v>807</v>
      </c>
      <c r="E469" s="6" t="s">
        <v>979</v>
      </c>
      <c r="F469" s="10"/>
      <c r="G469" s="7" t="s">
        <v>2</v>
      </c>
      <c r="H469" s="8"/>
      <c r="I469" s="8">
        <f t="shared" si="21"/>
        <v>0</v>
      </c>
    </row>
    <row r="470" spans="1:9" x14ac:dyDescent="0.25">
      <c r="A470" s="94"/>
      <c r="B470" s="48"/>
      <c r="C470" s="39"/>
      <c r="D470" s="6" t="s">
        <v>808</v>
      </c>
      <c r="E470" s="6" t="s">
        <v>978</v>
      </c>
      <c r="F470" s="10"/>
      <c r="G470" s="7" t="s">
        <v>2</v>
      </c>
      <c r="H470" s="8"/>
      <c r="I470" s="8">
        <f t="shared" si="21"/>
        <v>0</v>
      </c>
    </row>
    <row r="471" spans="1:9" x14ac:dyDescent="0.25">
      <c r="A471" s="94"/>
      <c r="B471" s="48"/>
      <c r="C471" s="39"/>
      <c r="D471" s="6" t="s">
        <v>809</v>
      </c>
      <c r="E471" s="6" t="s">
        <v>977</v>
      </c>
      <c r="F471" s="10"/>
      <c r="G471" s="7" t="s">
        <v>2</v>
      </c>
      <c r="H471" s="8"/>
      <c r="I471" s="8">
        <f t="shared" si="21"/>
        <v>0</v>
      </c>
    </row>
    <row r="472" spans="1:9" x14ac:dyDescent="0.25">
      <c r="A472" s="94"/>
      <c r="B472" s="48"/>
      <c r="C472" s="39"/>
      <c r="D472" s="6" t="s">
        <v>810</v>
      </c>
      <c r="E472" s="6" t="s">
        <v>976</v>
      </c>
      <c r="F472" s="10"/>
      <c r="G472" s="7" t="s">
        <v>2</v>
      </c>
      <c r="H472" s="8"/>
      <c r="I472" s="8">
        <f t="shared" si="21"/>
        <v>0</v>
      </c>
    </row>
    <row r="473" spans="1:9" x14ac:dyDescent="0.25">
      <c r="A473" s="94"/>
      <c r="B473" s="48"/>
      <c r="C473" s="39"/>
      <c r="D473" s="6" t="s">
        <v>811</v>
      </c>
      <c r="E473" s="6" t="s">
        <v>975</v>
      </c>
      <c r="F473" s="10"/>
      <c r="G473" s="7" t="s">
        <v>2</v>
      </c>
      <c r="H473" s="8"/>
      <c r="I473" s="8">
        <f t="shared" si="21"/>
        <v>0</v>
      </c>
    </row>
    <row r="474" spans="1:9" x14ac:dyDescent="0.25">
      <c r="A474" s="94"/>
      <c r="B474" s="48"/>
      <c r="C474" s="39"/>
      <c r="D474" s="6" t="s">
        <v>812</v>
      </c>
      <c r="E474" s="6" t="s">
        <v>399</v>
      </c>
      <c r="F474" s="10"/>
      <c r="G474" s="7" t="s">
        <v>415</v>
      </c>
      <c r="H474" s="8"/>
      <c r="I474" s="8">
        <f t="shared" si="21"/>
        <v>0</v>
      </c>
    </row>
    <row r="475" spans="1:9" x14ac:dyDescent="0.25">
      <c r="A475" s="94"/>
      <c r="B475" s="48"/>
      <c r="C475" s="39"/>
      <c r="D475" s="6" t="s">
        <v>813</v>
      </c>
      <c r="E475" s="6" t="s">
        <v>974</v>
      </c>
      <c r="F475" s="10"/>
      <c r="G475" s="7" t="s">
        <v>297</v>
      </c>
      <c r="H475" s="8"/>
      <c r="I475" s="8">
        <f t="shared" si="21"/>
        <v>0</v>
      </c>
    </row>
    <row r="476" spans="1:9" x14ac:dyDescent="0.25">
      <c r="A476" s="94"/>
      <c r="B476" s="48"/>
      <c r="C476" s="39"/>
      <c r="D476" s="6" t="s">
        <v>814</v>
      </c>
      <c r="E476" s="6" t="s">
        <v>973</v>
      </c>
      <c r="F476" s="10"/>
      <c r="G476" s="7" t="s">
        <v>2</v>
      </c>
      <c r="H476" s="8"/>
      <c r="I476" s="8">
        <f t="shared" si="21"/>
        <v>0</v>
      </c>
    </row>
    <row r="477" spans="1:9" x14ac:dyDescent="0.25">
      <c r="A477" s="94"/>
      <c r="B477" s="48"/>
      <c r="C477" s="39"/>
      <c r="D477" s="6" t="s">
        <v>942</v>
      </c>
      <c r="E477" s="6" t="s">
        <v>943</v>
      </c>
      <c r="F477" s="10"/>
      <c r="G477" s="7" t="s">
        <v>2</v>
      </c>
      <c r="H477" s="8"/>
      <c r="I477" s="8">
        <f t="shared" si="21"/>
        <v>0</v>
      </c>
    </row>
    <row r="478" spans="1:9" x14ac:dyDescent="0.25">
      <c r="A478" s="94"/>
      <c r="B478" s="48"/>
      <c r="C478" s="39"/>
      <c r="D478" s="6" t="s">
        <v>815</v>
      </c>
      <c r="E478" s="6" t="s">
        <v>971</v>
      </c>
      <c r="F478" s="10"/>
      <c r="G478" s="7" t="s">
        <v>2</v>
      </c>
      <c r="H478" s="8"/>
      <c r="I478" s="8">
        <f t="shared" si="21"/>
        <v>0</v>
      </c>
    </row>
    <row r="479" spans="1:9" x14ac:dyDescent="0.25">
      <c r="A479" s="94"/>
      <c r="B479" s="48"/>
      <c r="C479" s="39"/>
      <c r="D479" s="6" t="s">
        <v>816</v>
      </c>
      <c r="E479" s="6" t="s">
        <v>972</v>
      </c>
      <c r="F479" s="10"/>
      <c r="G479" s="7" t="s">
        <v>2</v>
      </c>
      <c r="H479" s="8"/>
      <c r="I479" s="8">
        <f t="shared" si="21"/>
        <v>0</v>
      </c>
    </row>
    <row r="480" spans="1:9" x14ac:dyDescent="0.25">
      <c r="A480" s="94"/>
      <c r="B480" s="48"/>
      <c r="C480" s="39"/>
      <c r="D480" s="6" t="s">
        <v>817</v>
      </c>
      <c r="E480" s="6" t="s">
        <v>450</v>
      </c>
      <c r="F480" s="10"/>
      <c r="G480" s="7" t="s">
        <v>2</v>
      </c>
      <c r="H480" s="8"/>
      <c r="I480" s="8">
        <f>+F480*H480</f>
        <v>0</v>
      </c>
    </row>
    <row r="481" spans="1:9" x14ac:dyDescent="0.25">
      <c r="A481" s="94"/>
      <c r="B481" s="31"/>
      <c r="C481" s="44" t="s">
        <v>791</v>
      </c>
      <c r="D481" s="35" t="s">
        <v>818</v>
      </c>
      <c r="E481" s="35" t="s">
        <v>782</v>
      </c>
      <c r="F481" s="16" t="s">
        <v>771</v>
      </c>
      <c r="G481" s="35" t="s">
        <v>0</v>
      </c>
      <c r="H481" s="28" t="s">
        <v>1043</v>
      </c>
      <c r="I481" s="28" t="s">
        <v>772</v>
      </c>
    </row>
    <row r="482" spans="1:9" x14ac:dyDescent="0.25">
      <c r="A482" s="94"/>
      <c r="B482" s="48" t="s">
        <v>448</v>
      </c>
      <c r="C482" s="39"/>
      <c r="D482" s="6" t="s">
        <v>819</v>
      </c>
      <c r="E482" s="6" t="s">
        <v>400</v>
      </c>
      <c r="F482" s="10"/>
      <c r="G482" s="7" t="s">
        <v>13</v>
      </c>
      <c r="H482" s="8"/>
      <c r="I482" s="8">
        <f t="shared" ref="I482:I505" si="22">+F482*H482</f>
        <v>0</v>
      </c>
    </row>
    <row r="483" spans="1:9" x14ac:dyDescent="0.25">
      <c r="A483" s="94"/>
      <c r="B483" s="50"/>
      <c r="C483" s="43"/>
      <c r="D483" s="6" t="s">
        <v>819</v>
      </c>
      <c r="E483" s="6" t="s">
        <v>896</v>
      </c>
      <c r="F483" s="10"/>
      <c r="G483" s="7" t="s">
        <v>47</v>
      </c>
      <c r="H483" s="8"/>
      <c r="I483" s="8">
        <f t="shared" si="22"/>
        <v>0</v>
      </c>
    </row>
    <row r="484" spans="1:9" x14ac:dyDescent="0.25">
      <c r="A484" s="94"/>
      <c r="B484" s="50"/>
      <c r="C484" s="43"/>
      <c r="D484" s="6" t="s">
        <v>820</v>
      </c>
      <c r="E484" s="6" t="s">
        <v>401</v>
      </c>
      <c r="F484" s="10"/>
      <c r="G484" s="7" t="s">
        <v>3</v>
      </c>
      <c r="H484" s="8"/>
      <c r="I484" s="8">
        <f t="shared" si="22"/>
        <v>0</v>
      </c>
    </row>
    <row r="485" spans="1:9" x14ac:dyDescent="0.25">
      <c r="A485" s="94"/>
      <c r="B485" s="50"/>
      <c r="C485" s="43"/>
      <c r="D485" s="6" t="s">
        <v>900</v>
      </c>
      <c r="E485" s="6" t="s">
        <v>898</v>
      </c>
      <c r="F485" s="10"/>
      <c r="G485" s="7" t="s">
        <v>6</v>
      </c>
      <c r="H485" s="8"/>
      <c r="I485" s="8">
        <f t="shared" si="22"/>
        <v>0</v>
      </c>
    </row>
    <row r="486" spans="1:9" x14ac:dyDescent="0.25">
      <c r="A486" s="94"/>
      <c r="B486" s="50"/>
      <c r="C486" s="43"/>
      <c r="D486" s="6" t="s">
        <v>901</v>
      </c>
      <c r="E486" s="6" t="s">
        <v>970</v>
      </c>
      <c r="F486" s="10"/>
      <c r="G486" s="7" t="s">
        <v>63</v>
      </c>
      <c r="H486" s="8"/>
      <c r="I486" s="8">
        <f t="shared" si="22"/>
        <v>0</v>
      </c>
    </row>
    <row r="487" spans="1:9" x14ac:dyDescent="0.25">
      <c r="A487" s="94"/>
      <c r="B487" s="50"/>
      <c r="C487" s="43"/>
      <c r="D487" s="6" t="s">
        <v>821</v>
      </c>
      <c r="E487" s="6" t="s">
        <v>402</v>
      </c>
      <c r="F487" s="10"/>
      <c r="G487" s="7" t="s">
        <v>5</v>
      </c>
      <c r="H487" s="8"/>
      <c r="I487" s="8">
        <f t="shared" si="22"/>
        <v>0</v>
      </c>
    </row>
    <row r="488" spans="1:9" x14ac:dyDescent="0.25">
      <c r="A488" s="94"/>
      <c r="B488" s="50"/>
      <c r="C488" s="43"/>
      <c r="D488" s="6" t="s">
        <v>822</v>
      </c>
      <c r="E488" s="6" t="s">
        <v>403</v>
      </c>
      <c r="F488" s="10"/>
      <c r="G488" s="7" t="s">
        <v>5</v>
      </c>
      <c r="H488" s="8"/>
      <c r="I488" s="8">
        <f t="shared" si="22"/>
        <v>0</v>
      </c>
    </row>
    <row r="489" spans="1:9" x14ac:dyDescent="0.25">
      <c r="A489" s="94"/>
      <c r="B489" s="50"/>
      <c r="C489" s="43"/>
      <c r="D489" s="6" t="s">
        <v>823</v>
      </c>
      <c r="E489" s="6" t="s">
        <v>404</v>
      </c>
      <c r="F489" s="10"/>
      <c r="G489" s="7" t="s">
        <v>5</v>
      </c>
      <c r="H489" s="8"/>
      <c r="I489" s="8">
        <f t="shared" si="22"/>
        <v>0</v>
      </c>
    </row>
    <row r="490" spans="1:9" x14ac:dyDescent="0.25">
      <c r="A490" s="94"/>
      <c r="B490" s="50"/>
      <c r="C490" s="43"/>
      <c r="D490" s="6" t="s">
        <v>824</v>
      </c>
      <c r="E490" s="6" t="s">
        <v>405</v>
      </c>
      <c r="F490" s="10"/>
      <c r="G490" s="7" t="s">
        <v>3</v>
      </c>
      <c r="H490" s="8"/>
      <c r="I490" s="8">
        <f t="shared" si="22"/>
        <v>0</v>
      </c>
    </row>
    <row r="491" spans="1:9" x14ac:dyDescent="0.25">
      <c r="A491" s="94"/>
      <c r="B491" s="50"/>
      <c r="C491" s="43"/>
      <c r="D491" s="6" t="s">
        <v>827</v>
      </c>
      <c r="E491" s="6" t="s">
        <v>958</v>
      </c>
      <c r="F491" s="10"/>
      <c r="G491" s="7" t="s">
        <v>5</v>
      </c>
      <c r="H491" s="8"/>
      <c r="I491" s="8">
        <f t="shared" si="22"/>
        <v>0</v>
      </c>
    </row>
    <row r="492" spans="1:9" x14ac:dyDescent="0.25">
      <c r="A492" s="94"/>
      <c r="B492" s="50"/>
      <c r="C492" s="43"/>
      <c r="D492" s="6" t="s">
        <v>825</v>
      </c>
      <c r="E492" s="6" t="s">
        <v>959</v>
      </c>
      <c r="F492" s="10"/>
      <c r="G492" s="7" t="s">
        <v>5</v>
      </c>
      <c r="H492" s="8"/>
      <c r="I492" s="8">
        <f t="shared" si="22"/>
        <v>0</v>
      </c>
    </row>
    <row r="493" spans="1:9" x14ac:dyDescent="0.25">
      <c r="A493" s="94"/>
      <c r="B493" s="50"/>
      <c r="C493" s="43"/>
      <c r="D493" s="6" t="s">
        <v>826</v>
      </c>
      <c r="E493" s="6" t="s">
        <v>406</v>
      </c>
      <c r="F493" s="10"/>
      <c r="G493" s="7" t="s">
        <v>416</v>
      </c>
      <c r="H493" s="8"/>
      <c r="I493" s="8">
        <f t="shared" si="22"/>
        <v>0</v>
      </c>
    </row>
    <row r="494" spans="1:9" x14ac:dyDescent="0.25">
      <c r="A494" s="94"/>
      <c r="B494" s="50"/>
      <c r="C494" s="43"/>
      <c r="D494" s="6" t="s">
        <v>947</v>
      </c>
      <c r="E494" s="6" t="s">
        <v>946</v>
      </c>
      <c r="F494" s="10"/>
      <c r="G494" s="7" t="s">
        <v>948</v>
      </c>
      <c r="H494" s="8"/>
      <c r="I494" s="8">
        <f t="shared" si="22"/>
        <v>0</v>
      </c>
    </row>
    <row r="495" spans="1:9" x14ac:dyDescent="0.25">
      <c r="A495" s="94"/>
      <c r="B495" s="50"/>
      <c r="C495" s="43"/>
      <c r="D495" s="6" t="s">
        <v>828</v>
      </c>
      <c r="E495" s="6" t="s">
        <v>407</v>
      </c>
      <c r="F495" s="10"/>
      <c r="G495" s="7" t="s">
        <v>47</v>
      </c>
      <c r="H495" s="8"/>
      <c r="I495" s="8">
        <f t="shared" si="22"/>
        <v>0</v>
      </c>
    </row>
    <row r="496" spans="1:9" x14ac:dyDescent="0.25">
      <c r="A496" s="94"/>
      <c r="B496" s="50"/>
      <c r="C496" s="43"/>
      <c r="D496" s="6" t="s">
        <v>902</v>
      </c>
      <c r="E496" s="6" t="s">
        <v>961</v>
      </c>
      <c r="F496" s="10"/>
      <c r="G496" s="7" t="s">
        <v>13</v>
      </c>
      <c r="H496" s="8"/>
      <c r="I496" s="8">
        <f t="shared" si="22"/>
        <v>0</v>
      </c>
    </row>
    <row r="497" spans="1:9" x14ac:dyDescent="0.25">
      <c r="A497" s="94"/>
      <c r="B497" s="50"/>
      <c r="C497" s="43"/>
      <c r="D497" s="6" t="s">
        <v>829</v>
      </c>
      <c r="E497" s="6" t="s">
        <v>960</v>
      </c>
      <c r="F497" s="10"/>
      <c r="G497" s="7" t="s">
        <v>6</v>
      </c>
      <c r="H497" s="8"/>
      <c r="I497" s="8">
        <f t="shared" si="22"/>
        <v>0</v>
      </c>
    </row>
    <row r="498" spans="1:9" x14ac:dyDescent="0.25">
      <c r="A498" s="94"/>
      <c r="B498" s="50"/>
      <c r="C498" s="43"/>
      <c r="D498" s="6" t="s">
        <v>830</v>
      </c>
      <c r="E498" s="6" t="s">
        <v>408</v>
      </c>
      <c r="F498" s="10"/>
      <c r="G498" s="7" t="s">
        <v>3</v>
      </c>
      <c r="H498" s="8"/>
      <c r="I498" s="8">
        <f t="shared" si="22"/>
        <v>0</v>
      </c>
    </row>
    <row r="499" spans="1:9" x14ac:dyDescent="0.25">
      <c r="A499" s="94"/>
      <c r="B499" s="50"/>
      <c r="C499" s="43"/>
      <c r="D499" s="6" t="s">
        <v>903</v>
      </c>
      <c r="E499" s="6" t="s">
        <v>899</v>
      </c>
      <c r="F499" s="10"/>
      <c r="G499" s="7" t="s">
        <v>47</v>
      </c>
      <c r="H499" s="8"/>
      <c r="I499" s="8">
        <f t="shared" si="22"/>
        <v>0</v>
      </c>
    </row>
    <row r="500" spans="1:9" x14ac:dyDescent="0.25">
      <c r="A500" s="94"/>
      <c r="B500" s="50"/>
      <c r="C500" s="43"/>
      <c r="D500" s="6" t="s">
        <v>904</v>
      </c>
      <c r="E500" s="6" t="s">
        <v>962</v>
      </c>
      <c r="F500" s="10"/>
      <c r="G500" s="7" t="s">
        <v>2</v>
      </c>
      <c r="H500" s="8"/>
      <c r="I500" s="8">
        <f t="shared" si="22"/>
        <v>0</v>
      </c>
    </row>
    <row r="501" spans="1:9" x14ac:dyDescent="0.25">
      <c r="A501" s="94"/>
      <c r="B501" s="50"/>
      <c r="C501" s="43"/>
      <c r="D501" s="6" t="s">
        <v>831</v>
      </c>
      <c r="E501" s="6" t="s">
        <v>963</v>
      </c>
      <c r="F501" s="10"/>
      <c r="G501" s="7" t="s">
        <v>3</v>
      </c>
      <c r="H501" s="8"/>
      <c r="I501" s="8">
        <f t="shared" si="22"/>
        <v>0</v>
      </c>
    </row>
    <row r="502" spans="1:9" x14ac:dyDescent="0.25">
      <c r="A502" s="94"/>
      <c r="B502" s="50"/>
      <c r="C502" s="43"/>
      <c r="D502" s="6" t="s">
        <v>820</v>
      </c>
      <c r="E502" s="6" t="s">
        <v>409</v>
      </c>
      <c r="F502" s="10"/>
      <c r="G502" s="7" t="s">
        <v>3</v>
      </c>
      <c r="H502" s="8"/>
      <c r="I502" s="8">
        <f t="shared" si="22"/>
        <v>0</v>
      </c>
    </row>
    <row r="503" spans="1:9" x14ac:dyDescent="0.25">
      <c r="A503" s="94"/>
      <c r="B503" s="50"/>
      <c r="C503" s="43"/>
      <c r="D503" s="6" t="s">
        <v>905</v>
      </c>
      <c r="E503" s="6" t="s">
        <v>897</v>
      </c>
      <c r="F503" s="10"/>
      <c r="G503" s="7" t="s">
        <v>47</v>
      </c>
      <c r="H503" s="8"/>
      <c r="I503" s="8">
        <f t="shared" si="22"/>
        <v>0</v>
      </c>
    </row>
    <row r="504" spans="1:9" x14ac:dyDescent="0.25">
      <c r="A504" s="94"/>
      <c r="B504" s="50"/>
      <c r="C504" s="43"/>
      <c r="D504" s="6" t="s">
        <v>832</v>
      </c>
      <c r="E504" s="6" t="s">
        <v>410</v>
      </c>
      <c r="F504" s="10"/>
      <c r="G504" s="7" t="s">
        <v>47</v>
      </c>
      <c r="H504" s="8"/>
      <c r="I504" s="8">
        <f t="shared" si="22"/>
        <v>0</v>
      </c>
    </row>
    <row r="505" spans="1:9" x14ac:dyDescent="0.25">
      <c r="A505" s="94"/>
      <c r="B505" s="50"/>
      <c r="C505" s="43"/>
      <c r="D505" s="6" t="s">
        <v>906</v>
      </c>
      <c r="E505" s="6" t="s">
        <v>411</v>
      </c>
      <c r="F505" s="10"/>
      <c r="G505" s="7" t="s">
        <v>1</v>
      </c>
      <c r="H505" s="8"/>
      <c r="I505" s="8">
        <f t="shared" si="22"/>
        <v>0</v>
      </c>
    </row>
    <row r="506" spans="1:9" x14ac:dyDescent="0.25">
      <c r="A506" s="94"/>
      <c r="B506" s="33"/>
      <c r="C506" s="44" t="s">
        <v>791</v>
      </c>
      <c r="D506" s="35" t="s">
        <v>780</v>
      </c>
      <c r="E506" s="35" t="s">
        <v>781</v>
      </c>
      <c r="F506" s="16" t="s">
        <v>771</v>
      </c>
      <c r="G506" s="35" t="s">
        <v>0</v>
      </c>
      <c r="H506" s="28" t="s">
        <v>1043</v>
      </c>
      <c r="I506" s="28" t="s">
        <v>772</v>
      </c>
    </row>
    <row r="507" spans="1:9" x14ac:dyDescent="0.25">
      <c r="A507" s="94"/>
      <c r="B507" s="48" t="s">
        <v>449</v>
      </c>
      <c r="C507" s="39"/>
      <c r="D507" s="6" t="s">
        <v>833</v>
      </c>
      <c r="E507" s="6" t="s">
        <v>964</v>
      </c>
      <c r="F507" s="10"/>
      <c r="G507" s="7" t="s">
        <v>3</v>
      </c>
      <c r="H507" s="8"/>
      <c r="I507" s="8">
        <f t="shared" si="21"/>
        <v>0</v>
      </c>
    </row>
    <row r="508" spans="1:9" x14ac:dyDescent="0.25">
      <c r="A508" s="94"/>
      <c r="B508" s="50"/>
      <c r="C508" s="43"/>
      <c r="D508" s="6" t="s">
        <v>412</v>
      </c>
      <c r="E508" s="6" t="s">
        <v>965</v>
      </c>
      <c r="F508" s="10"/>
      <c r="G508" s="7" t="s">
        <v>3</v>
      </c>
      <c r="H508" s="8"/>
      <c r="I508" s="8">
        <f t="shared" si="21"/>
        <v>0</v>
      </c>
    </row>
    <row r="509" spans="1:9" x14ac:dyDescent="0.25">
      <c r="A509" s="94"/>
      <c r="B509" s="50"/>
      <c r="C509" s="43"/>
      <c r="D509" s="6" t="s">
        <v>834</v>
      </c>
      <c r="E509" s="6" t="s">
        <v>413</v>
      </c>
      <c r="F509" s="10"/>
      <c r="G509" s="7" t="s">
        <v>3</v>
      </c>
      <c r="H509" s="8"/>
      <c r="I509" s="8">
        <f t="shared" si="21"/>
        <v>0</v>
      </c>
    </row>
    <row r="510" spans="1:9" x14ac:dyDescent="0.25">
      <c r="A510" s="94"/>
      <c r="B510" s="50"/>
      <c r="C510" s="43"/>
      <c r="D510" s="6" t="s">
        <v>835</v>
      </c>
      <c r="E510" s="6" t="s">
        <v>966</v>
      </c>
      <c r="F510" s="10"/>
      <c r="G510" s="7" t="s">
        <v>3</v>
      </c>
      <c r="H510" s="8"/>
      <c r="I510" s="8">
        <f t="shared" si="21"/>
        <v>0</v>
      </c>
    </row>
    <row r="511" spans="1:9" x14ac:dyDescent="0.25">
      <c r="A511" s="94"/>
      <c r="B511" s="50"/>
      <c r="C511" s="43"/>
      <c r="D511" s="6" t="s">
        <v>836</v>
      </c>
      <c r="E511" s="6" t="s">
        <v>422</v>
      </c>
      <c r="F511" s="10"/>
      <c r="G511" s="7" t="s">
        <v>13</v>
      </c>
      <c r="H511" s="8"/>
      <c r="I511" s="8">
        <f t="shared" si="21"/>
        <v>0</v>
      </c>
    </row>
    <row r="512" spans="1:9" x14ac:dyDescent="0.25">
      <c r="A512" s="94"/>
      <c r="B512" s="50"/>
      <c r="C512" s="43"/>
      <c r="D512" s="6" t="s">
        <v>837</v>
      </c>
      <c r="E512" s="6" t="s">
        <v>967</v>
      </c>
      <c r="F512" s="10"/>
      <c r="G512" s="7" t="s">
        <v>6</v>
      </c>
      <c r="H512" s="8"/>
      <c r="I512" s="8">
        <f t="shared" si="21"/>
        <v>0</v>
      </c>
    </row>
    <row r="513" spans="1:9" x14ac:dyDescent="0.25">
      <c r="A513" s="94"/>
      <c r="B513" s="50"/>
      <c r="C513" s="43"/>
      <c r="D513" s="6" t="s">
        <v>838</v>
      </c>
      <c r="E513" s="6" t="s">
        <v>968</v>
      </c>
      <c r="F513" s="10"/>
      <c r="G513" s="7" t="s">
        <v>415</v>
      </c>
      <c r="H513" s="8"/>
      <c r="I513" s="8">
        <f t="shared" si="21"/>
        <v>0</v>
      </c>
    </row>
    <row r="514" spans="1:9" x14ac:dyDescent="0.25">
      <c r="A514" s="94"/>
      <c r="B514" s="50"/>
      <c r="C514" s="43"/>
      <c r="D514" s="6" t="s">
        <v>414</v>
      </c>
      <c r="E514" s="6" t="s">
        <v>969</v>
      </c>
      <c r="F514" s="10"/>
      <c r="G514" s="7" t="s">
        <v>3</v>
      </c>
      <c r="H514" s="8"/>
      <c r="I514" s="8">
        <f t="shared" si="21"/>
        <v>0</v>
      </c>
    </row>
    <row r="515" spans="1:9" x14ac:dyDescent="0.25">
      <c r="A515" s="84" t="s">
        <v>451</v>
      </c>
      <c r="B515" s="85"/>
      <c r="C515" s="85"/>
      <c r="D515" s="85"/>
      <c r="E515" s="85"/>
      <c r="F515" s="85"/>
      <c r="G515" s="85"/>
      <c r="H515" s="86"/>
      <c r="I515" s="25">
        <f>SUM(I467:I514)</f>
        <v>0</v>
      </c>
    </row>
    <row r="516" spans="1:9" x14ac:dyDescent="0.25">
      <c r="A516" s="75"/>
      <c r="B516" s="76"/>
      <c r="C516" s="76"/>
      <c r="D516" s="76"/>
      <c r="E516" s="76"/>
      <c r="F516" s="76"/>
      <c r="G516" s="76"/>
      <c r="H516" s="76"/>
      <c r="I516" s="77"/>
    </row>
    <row r="517" spans="1:9" s="27" customFormat="1" ht="15.75" x14ac:dyDescent="0.25">
      <c r="A517" s="72" t="s">
        <v>452</v>
      </c>
      <c r="B517" s="73"/>
      <c r="C517" s="73"/>
      <c r="D517" s="73"/>
      <c r="E517" s="73"/>
      <c r="F517" s="73"/>
      <c r="G517" s="73"/>
      <c r="H517" s="74"/>
      <c r="I517" s="26">
        <f>+I407+I463+I515</f>
        <v>0</v>
      </c>
    </row>
  </sheetData>
  <sheetProtection algorithmName="SHA-512" hashValue="WHk6xK9lte6U8/xFtL7zPlvdNLj9nN7u5Iv9ihpnNLZN/zI4XjXBRn/cRagFdyvryKu9iUMRNX9W4CTZ2wcaxw==" saltValue="Qvj5DtAd9UWHbmJelRKjcg==" spinCount="100000" sheet="1" objects="1" scenarios="1"/>
  <protectedRanges>
    <protectedRange sqref="F14:F600" name="Range1"/>
  </protectedRanges>
  <sortState xmlns:xlrd2="http://schemas.microsoft.com/office/spreadsheetml/2017/richdata2" ref="D49:I63">
    <sortCondition ref="E49:E63"/>
  </sortState>
  <mergeCells count="39">
    <mergeCell ref="A517:H517"/>
    <mergeCell ref="A516:I516"/>
    <mergeCell ref="B394:B406"/>
    <mergeCell ref="B467:B480"/>
    <mergeCell ref="A464:I464"/>
    <mergeCell ref="A408:I408"/>
    <mergeCell ref="A407:H407"/>
    <mergeCell ref="A515:H515"/>
    <mergeCell ref="B411:B431"/>
    <mergeCell ref="B433:B462"/>
    <mergeCell ref="A463:H463"/>
    <mergeCell ref="A465:A514"/>
    <mergeCell ref="A409:A462"/>
    <mergeCell ref="B507:B514"/>
    <mergeCell ref="B482:B505"/>
    <mergeCell ref="F2:I2"/>
    <mergeCell ref="F6:I6"/>
    <mergeCell ref="F3:I3"/>
    <mergeCell ref="F5:I5"/>
    <mergeCell ref="F10:G10"/>
    <mergeCell ref="H10:I10"/>
    <mergeCell ref="F4:I4"/>
    <mergeCell ref="F8:I8"/>
    <mergeCell ref="F7:I7"/>
    <mergeCell ref="B143:B173"/>
    <mergeCell ref="B175:B260"/>
    <mergeCell ref="B262:B363"/>
    <mergeCell ref="B133:B141"/>
    <mergeCell ref="D2:E3"/>
    <mergeCell ref="D10:E10"/>
    <mergeCell ref="D6:E8"/>
    <mergeCell ref="B76:B102"/>
    <mergeCell ref="B104:B132"/>
    <mergeCell ref="D4:E4"/>
    <mergeCell ref="B13:B47"/>
    <mergeCell ref="B48:B74"/>
    <mergeCell ref="A1:B8"/>
    <mergeCell ref="A12:A406"/>
    <mergeCell ref="B365:B392"/>
  </mergeCells>
  <hyperlinks>
    <hyperlink ref="F4" r:id="rId1" xr:uid="{00000000-0004-0000-0000-000000000000}"/>
  </hyperlinks>
  <pageMargins left="0.7" right="0.7" top="0.75" bottom="0.75" header="0.3" footer="0.3"/>
  <pageSetup scale="4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 Operations</dc:creator>
  <cp:lastModifiedBy>Ops Manager</cp:lastModifiedBy>
  <cp:lastPrinted>2017-03-18T10:28:46Z</cp:lastPrinted>
  <dcterms:created xsi:type="dcterms:W3CDTF">2017-02-27T14:10:21Z</dcterms:created>
  <dcterms:modified xsi:type="dcterms:W3CDTF">2021-04-09T10:46:57Z</dcterms:modified>
</cp:coreProperties>
</file>